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H145" i="1" s="1"/>
  <c r="H132" i="1"/>
  <c r="H71" i="1"/>
  <c r="H60" i="1"/>
  <c r="H48" i="1"/>
  <c r="H40" i="1"/>
  <c r="H9" i="1"/>
  <c r="H4" i="1"/>
</calcChain>
</file>

<file path=xl/sharedStrings.xml><?xml version="1.0" encoding="utf-8"?>
<sst xmlns="http://schemas.openxmlformats.org/spreadsheetml/2006/main" count="540" uniqueCount="257">
  <si>
    <t>Style Number</t>
  </si>
  <si>
    <t>Style Name</t>
  </si>
  <si>
    <t>Season</t>
  </si>
  <si>
    <t>Color</t>
  </si>
  <si>
    <t>Inseam</t>
  </si>
  <si>
    <t>Cost</t>
  </si>
  <si>
    <t>Retail</t>
  </si>
  <si>
    <t>TTL Units</t>
  </si>
  <si>
    <t>0P</t>
  </si>
  <si>
    <t>2P</t>
  </si>
  <si>
    <t>4P</t>
  </si>
  <si>
    <t>6P</t>
  </si>
  <si>
    <t>8P</t>
  </si>
  <si>
    <t>10P</t>
  </si>
  <si>
    <t>12P</t>
  </si>
  <si>
    <t>14P</t>
  </si>
  <si>
    <t>JP2115AU419</t>
  </si>
  <si>
    <t>PERI STRAIGHT</t>
  </si>
  <si>
    <t>21Q40</t>
  </si>
  <si>
    <t>INK</t>
  </si>
  <si>
    <t>JP2825ECF320</t>
  </si>
  <si>
    <t>VALENTINA SKINNY CROP</t>
  </si>
  <si>
    <t>22Q10</t>
  </si>
  <si>
    <t>BOAR</t>
  </si>
  <si>
    <t>JP4320EAE351</t>
  </si>
  <si>
    <t>MAYA CAPRI</t>
  </si>
  <si>
    <t>23Q10</t>
  </si>
  <si>
    <t>NIBL</t>
  </si>
  <si>
    <t>JP5124SSJ305</t>
  </si>
  <si>
    <t>ALEX BOYFRIEND SHORT</t>
  </si>
  <si>
    <t>BRBL</t>
  </si>
  <si>
    <t>1X</t>
  </si>
  <si>
    <t>2X</t>
  </si>
  <si>
    <t>3X</t>
  </si>
  <si>
    <t>JE2981INF235</t>
  </si>
  <si>
    <t>FOREVER STRETCH FIT 5 POCKET</t>
  </si>
  <si>
    <t>INDB</t>
  </si>
  <si>
    <t>14W</t>
  </si>
  <si>
    <t>16W</t>
  </si>
  <si>
    <t>18W</t>
  </si>
  <si>
    <t>20W</t>
  </si>
  <si>
    <t>22W</t>
  </si>
  <si>
    <t>24W</t>
  </si>
  <si>
    <t>JE2112190BKV</t>
  </si>
  <si>
    <t>NORA SKINNY</t>
  </si>
  <si>
    <t>BKVD</t>
  </si>
  <si>
    <t>JE2112AU315</t>
  </si>
  <si>
    <t>ANBL</t>
  </si>
  <si>
    <t>JE2112AU419</t>
  </si>
  <si>
    <t>21Q30</t>
  </si>
  <si>
    <t>JE2114AU315</t>
  </si>
  <si>
    <t>PALEY BOOTCUT</t>
  </si>
  <si>
    <t>JE2114EDB422</t>
  </si>
  <si>
    <t>PALEY BOOT</t>
  </si>
  <si>
    <t>AFMD</t>
  </si>
  <si>
    <t>JE2115AU315</t>
  </si>
  <si>
    <t>JE2115AU419</t>
  </si>
  <si>
    <t>JE2729EAE440</t>
  </si>
  <si>
    <t>MAYA SKINNY</t>
  </si>
  <si>
    <t>23Q30</t>
  </si>
  <si>
    <t>NIFL</t>
  </si>
  <si>
    <t>JE2825ECF320</t>
  </si>
  <si>
    <t>JE2863SAT331</t>
  </si>
  <si>
    <t>VALENTINA STRAIGHT</t>
  </si>
  <si>
    <t>22Q30</t>
  </si>
  <si>
    <t>ELEC</t>
  </si>
  <si>
    <t>JE2865EDK316</t>
  </si>
  <si>
    <t>CECILIA SKINNY</t>
  </si>
  <si>
    <t>THBL</t>
  </si>
  <si>
    <t>JE2868COR627</t>
  </si>
  <si>
    <t>RUBY STRAIGHT</t>
  </si>
  <si>
    <t>BLK</t>
  </si>
  <si>
    <t>MRB</t>
  </si>
  <si>
    <t>SGA</t>
  </si>
  <si>
    <t>TAU</t>
  </si>
  <si>
    <t>JE2868EAE433</t>
  </si>
  <si>
    <t>NIOW</t>
  </si>
  <si>
    <t>JE2868SDK434</t>
  </si>
  <si>
    <t>SPAB</t>
  </si>
  <si>
    <t>JE2869ABS515</t>
  </si>
  <si>
    <t>ELOISE BOOT</t>
  </si>
  <si>
    <t>STRM</t>
  </si>
  <si>
    <t>JE2877EAE233</t>
  </si>
  <si>
    <t>RUBY STRAIGHT CROP</t>
  </si>
  <si>
    <t>NOMA</t>
  </si>
  <si>
    <t>JE2883SAT352</t>
  </si>
  <si>
    <t>VALENTINA STRAIGHT CROP</t>
  </si>
  <si>
    <t>BLUL</t>
  </si>
  <si>
    <t>JE2902ECF438</t>
  </si>
  <si>
    <t>BRSK</t>
  </si>
  <si>
    <t>JE2911AMC441</t>
  </si>
  <si>
    <t>PHOEBE BOOT</t>
  </si>
  <si>
    <t>STAR</t>
  </si>
  <si>
    <t>JE2945ACS362</t>
  </si>
  <si>
    <t>SOPHIA</t>
  </si>
  <si>
    <t>TIDA</t>
  </si>
  <si>
    <t>JE2967SAT128</t>
  </si>
  <si>
    <t>CARTER GIRLFRIEND</t>
  </si>
  <si>
    <t>CALM</t>
  </si>
  <si>
    <t>JE2967SAT217</t>
  </si>
  <si>
    <t>DELM</t>
  </si>
  <si>
    <t>JE4320EAE351</t>
  </si>
  <si>
    <t>JE5108AU409</t>
  </si>
  <si>
    <t>MADDIE</t>
  </si>
  <si>
    <t>ADRB</t>
  </si>
  <si>
    <t>JE5108TWL616</t>
  </si>
  <si>
    <t>WHT</t>
  </si>
  <si>
    <t>JE5124SSJ305</t>
  </si>
  <si>
    <t>JE5152SAT342</t>
  </si>
  <si>
    <t>MAYA SHORT</t>
  </si>
  <si>
    <t>VIST</t>
  </si>
  <si>
    <t>XS</t>
  </si>
  <si>
    <t>S</t>
  </si>
  <si>
    <t>M</t>
  </si>
  <si>
    <t>L</t>
  </si>
  <si>
    <t>XL</t>
  </si>
  <si>
    <t>J2895CG642</t>
  </si>
  <si>
    <t>PULL-ON PANT</t>
  </si>
  <si>
    <t>OLV</t>
  </si>
  <si>
    <t>J2980FBS506</t>
  </si>
  <si>
    <t>FOREVER STRETCH FIT PULL ON</t>
  </si>
  <si>
    <t>J2980INF350</t>
  </si>
  <si>
    <t>CORN</t>
  </si>
  <si>
    <t>J2981FBS506</t>
  </si>
  <si>
    <t>J2981INF235</t>
  </si>
  <si>
    <t>J2981INF341</t>
  </si>
  <si>
    <t>CADB</t>
  </si>
  <si>
    <t>J2983INF245</t>
  </si>
  <si>
    <t>FOREVER STRETCH BOOTCUT</t>
  </si>
  <si>
    <t>JSKI</t>
  </si>
  <si>
    <t>T2331SWD135</t>
  </si>
  <si>
    <t>RELAXED BUTTON DOWN SHIRT</t>
  </si>
  <si>
    <t>STON</t>
  </si>
  <si>
    <t/>
  </si>
  <si>
    <t>T2331SWD365</t>
  </si>
  <si>
    <t>EDGE</t>
  </si>
  <si>
    <t>J8309SAT308</t>
  </si>
  <si>
    <t>KIARA DENIM JACKET</t>
  </si>
  <si>
    <t>MBC</t>
  </si>
  <si>
    <t>J8315CG636</t>
  </si>
  <si>
    <t>TEXTURED BOMBER JACKET</t>
  </si>
  <si>
    <t>T2314CM637</t>
  </si>
  <si>
    <t>DRAPEY LUXE TEE</t>
  </si>
  <si>
    <t>24Q10</t>
  </si>
  <si>
    <t>BLU</t>
  </si>
  <si>
    <t>EGG</t>
  </si>
  <si>
    <t>T2317CM643</t>
  </si>
  <si>
    <t>FLUTTER SLEEVED TEE</t>
  </si>
  <si>
    <t>ROS</t>
  </si>
  <si>
    <t>J2112190BKVD</t>
  </si>
  <si>
    <t>18Q40</t>
  </si>
  <si>
    <t>J2112AU327</t>
  </si>
  <si>
    <t>DURG</t>
  </si>
  <si>
    <t>J2112AU419</t>
  </si>
  <si>
    <t>J2112EDB422</t>
  </si>
  <si>
    <t>J2114190BKVD</t>
  </si>
  <si>
    <t>J2114AU327</t>
  </si>
  <si>
    <t>J2114AU419</t>
  </si>
  <si>
    <t>J2115459RIVE</t>
  </si>
  <si>
    <t>INM</t>
  </si>
  <si>
    <t>REG</t>
  </si>
  <si>
    <t>J2115AU327</t>
  </si>
  <si>
    <t>J2196325</t>
  </si>
  <si>
    <t>RICKI LEGGING</t>
  </si>
  <si>
    <t>CCH</t>
  </si>
  <si>
    <t>J2196CHK672</t>
  </si>
  <si>
    <t>J2615581STEL</t>
  </si>
  <si>
    <t>BRYN SKINNY</t>
  </si>
  <si>
    <t>19Q30</t>
  </si>
  <si>
    <t>STEL</t>
  </si>
  <si>
    <t>J2805ECF211</t>
  </si>
  <si>
    <t>VALENTINA SKINNY</t>
  </si>
  <si>
    <t>BEAC</t>
  </si>
  <si>
    <t>J2805EPK417</t>
  </si>
  <si>
    <t>21Q10</t>
  </si>
  <si>
    <t>WESB</t>
  </si>
  <si>
    <t>J2805SAT330</t>
  </si>
  <si>
    <t>LAPB</t>
  </si>
  <si>
    <t>J2805SDK436</t>
  </si>
  <si>
    <t>CARB</t>
  </si>
  <si>
    <t>J2819EDK310</t>
  </si>
  <si>
    <t>VALENTINA PULL ON SKINNY BUTTON FRONT</t>
  </si>
  <si>
    <t>TRIB</t>
  </si>
  <si>
    <t>J2863SAT331</t>
  </si>
  <si>
    <t>J2865602FRBK</t>
  </si>
  <si>
    <t>FRBK</t>
  </si>
  <si>
    <t>J2865AWL625</t>
  </si>
  <si>
    <t>DCC</t>
  </si>
  <si>
    <t>RST</t>
  </si>
  <si>
    <t>J2865ECF334</t>
  </si>
  <si>
    <t>SKYB</t>
  </si>
  <si>
    <t>J2865EDB403</t>
  </si>
  <si>
    <t>CAST</t>
  </si>
  <si>
    <t>J2865EDK316</t>
  </si>
  <si>
    <t>J2865EDK413</t>
  </si>
  <si>
    <t>NIBR</t>
  </si>
  <si>
    <t>J2868COR627</t>
  </si>
  <si>
    <t>BEI</t>
  </si>
  <si>
    <t>J2868EAE433</t>
  </si>
  <si>
    <t>J2869ABS515</t>
  </si>
  <si>
    <t>J2869EPK209</t>
  </si>
  <si>
    <t>MIVI</t>
  </si>
  <si>
    <t>J2869SDK432</t>
  </si>
  <si>
    <t>FREN</t>
  </si>
  <si>
    <t>J2877EAE233</t>
  </si>
  <si>
    <t>J2892SAT425</t>
  </si>
  <si>
    <t>AVA</t>
  </si>
  <si>
    <t>PERB</t>
  </si>
  <si>
    <t>J2894SWD231</t>
  </si>
  <si>
    <t>HIGH RISE UTILITY CROP</t>
  </si>
  <si>
    <t>23Q20</t>
  </si>
  <si>
    <t>PALO</t>
  </si>
  <si>
    <t>J2897ECF239</t>
  </si>
  <si>
    <t>ELOISE CROPPED BOOT</t>
  </si>
  <si>
    <t>BEAH</t>
  </si>
  <si>
    <t>J2898TWL633</t>
  </si>
  <si>
    <t>HIGH RISE CARGO</t>
  </si>
  <si>
    <t>SAG</t>
  </si>
  <si>
    <t>J2925ACS249</t>
  </si>
  <si>
    <t>RACHEL</t>
  </si>
  <si>
    <t>BICL</t>
  </si>
  <si>
    <t>J2930AMC439</t>
  </si>
  <si>
    <t>ALAYNE</t>
  </si>
  <si>
    <t>ENCO</t>
  </si>
  <si>
    <t>J2940GDS669</t>
  </si>
  <si>
    <t>CASSIE</t>
  </si>
  <si>
    <t>ORC</t>
  </si>
  <si>
    <t>J2940SAT256</t>
  </si>
  <si>
    <t>EDEN</t>
  </si>
  <si>
    <t>J2945ACS362</t>
  </si>
  <si>
    <t>J2961SAT425</t>
  </si>
  <si>
    <t>PHOEBE CROPPED BOOT</t>
  </si>
  <si>
    <t>J2963SAT353</t>
  </si>
  <si>
    <t>FOUN</t>
  </si>
  <si>
    <t>J2966SAT332</t>
  </si>
  <si>
    <t>ADMB</t>
  </si>
  <si>
    <t>J2967EDB435</t>
  </si>
  <si>
    <t>MDN</t>
  </si>
  <si>
    <t>J2968EAE242</t>
  </si>
  <si>
    <t>MOSA</t>
  </si>
  <si>
    <t>J2968EAE437</t>
  </si>
  <si>
    <t>FONT</t>
  </si>
  <si>
    <t>J3101TWL616</t>
  </si>
  <si>
    <t>ON THE GO SKORT</t>
  </si>
  <si>
    <t>J4320SAT217</t>
  </si>
  <si>
    <t>J5124EAE423</t>
  </si>
  <si>
    <t>PAT</t>
  </si>
  <si>
    <t>J5131SSJ240</t>
  </si>
  <si>
    <t>CECILIA SHORT</t>
  </si>
  <si>
    <t>MARB</t>
  </si>
  <si>
    <t>J5140OCH139</t>
  </si>
  <si>
    <t>CASSIE SHORT</t>
  </si>
  <si>
    <t>SAIL</t>
  </si>
  <si>
    <t>J5152SAT342</t>
  </si>
  <si>
    <t>J5176ECF336</t>
  </si>
  <si>
    <t>CECILIA BERMUDA</t>
  </si>
  <si>
    <t>DESE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</si>
</sst>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1" applyFont="1"/>
    <xf numFmtId="164" fontId="2" fillId="0" borderId="0" xfId="1" applyFont="1"/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abSelected="1" workbookViewId="0">
      <selection activeCell="H95" sqref="H95"/>
    </sheetView>
  </sheetViews>
  <sheetFormatPr defaultRowHeight="15" x14ac:dyDescent="0.25"/>
  <cols>
    <col min="1" max="1" width="14.140625" bestFit="1" customWidth="1"/>
    <col min="2" max="2" width="41.140625" bestFit="1" customWidth="1"/>
    <col min="3" max="3" width="7.28515625" bestFit="1" customWidth="1"/>
    <col min="4" max="4" width="6.85546875" bestFit="1" customWidth="1"/>
    <col min="5" max="5" width="7.42578125" style="7" bestFit="1" customWidth="1"/>
    <col min="6" max="6" width="8" style="9" bestFit="1" customWidth="1"/>
    <col min="7" max="7" width="9" style="9" bestFit="1" customWidth="1"/>
    <col min="8" max="8" width="9" style="6" bestFit="1" customWidth="1"/>
    <col min="9" max="17" width="9.140625" style="7"/>
  </cols>
  <sheetData>
    <row r="1" spans="1:18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/>
      <c r="R1" s="7"/>
    </row>
    <row r="2" spans="1:18" x14ac:dyDescent="0.25">
      <c r="A2" s="8" t="s">
        <v>16</v>
      </c>
      <c r="B2" t="s">
        <v>17</v>
      </c>
      <c r="C2" s="8" t="s">
        <v>18</v>
      </c>
      <c r="D2" t="s">
        <v>19</v>
      </c>
      <c r="E2" s="6">
        <v>31</v>
      </c>
      <c r="F2" s="9">
        <v>30</v>
      </c>
      <c r="G2" s="10">
        <v>69</v>
      </c>
      <c r="H2" s="6">
        <v>1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1</v>
      </c>
      <c r="O2" s="7">
        <v>0</v>
      </c>
      <c r="P2" s="7">
        <v>0</v>
      </c>
    </row>
    <row r="3" spans="1:18" x14ac:dyDescent="0.25">
      <c r="A3" s="8" t="s">
        <v>20</v>
      </c>
      <c r="B3" t="s">
        <v>21</v>
      </c>
      <c r="C3" s="8" t="s">
        <v>22</v>
      </c>
      <c r="D3" t="s">
        <v>23</v>
      </c>
      <c r="E3" s="6">
        <v>24</v>
      </c>
      <c r="F3" s="9">
        <v>33</v>
      </c>
      <c r="G3" s="10">
        <v>74</v>
      </c>
      <c r="H3" s="6">
        <v>1</v>
      </c>
      <c r="I3" s="7">
        <v>0</v>
      </c>
      <c r="J3" s="7">
        <v>1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</row>
    <row r="4" spans="1:18" x14ac:dyDescent="0.25">
      <c r="A4" s="8"/>
      <c r="C4" s="8"/>
      <c r="E4" s="6"/>
      <c r="G4" s="10"/>
      <c r="H4" s="6">
        <f>SUM(H2:H3)</f>
        <v>2</v>
      </c>
    </row>
    <row r="5" spans="1:18" x14ac:dyDescent="0.25">
      <c r="A5" s="8"/>
      <c r="C5" s="8"/>
      <c r="E5" s="6"/>
      <c r="G5" s="10"/>
    </row>
    <row r="6" spans="1:18" x14ac:dyDescent="0.25">
      <c r="A6" s="1" t="s">
        <v>0</v>
      </c>
      <c r="B6" s="1" t="s">
        <v>1</v>
      </c>
      <c r="C6" s="2" t="s">
        <v>2</v>
      </c>
      <c r="D6" s="2" t="s">
        <v>3</v>
      </c>
      <c r="E6" s="3" t="s">
        <v>4</v>
      </c>
      <c r="F6" s="4" t="s">
        <v>5</v>
      </c>
      <c r="G6" s="4" t="s">
        <v>6</v>
      </c>
      <c r="H6" s="3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15</v>
      </c>
      <c r="Q6" s="6"/>
      <c r="R6" s="7"/>
    </row>
    <row r="7" spans="1:18" x14ac:dyDescent="0.25">
      <c r="A7" s="8" t="s">
        <v>24</v>
      </c>
      <c r="B7" t="s">
        <v>25</v>
      </c>
      <c r="C7" s="8" t="s">
        <v>26</v>
      </c>
      <c r="D7" t="s">
        <v>27</v>
      </c>
      <c r="E7" s="6">
        <v>22</v>
      </c>
      <c r="F7" s="9">
        <v>33</v>
      </c>
      <c r="G7" s="10">
        <v>74</v>
      </c>
      <c r="H7" s="6">
        <v>1</v>
      </c>
      <c r="I7" s="7">
        <v>0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v>0</v>
      </c>
    </row>
    <row r="8" spans="1:18" x14ac:dyDescent="0.25">
      <c r="A8" s="8" t="s">
        <v>28</v>
      </c>
      <c r="B8" t="s">
        <v>29</v>
      </c>
      <c r="C8" s="8" t="s">
        <v>22</v>
      </c>
      <c r="D8" t="s">
        <v>30</v>
      </c>
      <c r="E8" s="6">
        <v>5</v>
      </c>
      <c r="F8" s="9">
        <v>26</v>
      </c>
      <c r="G8" s="10">
        <v>58</v>
      </c>
      <c r="H8" s="6">
        <v>1395</v>
      </c>
      <c r="I8" s="7">
        <v>78</v>
      </c>
      <c r="J8" s="7">
        <v>120</v>
      </c>
      <c r="K8" s="7">
        <v>178</v>
      </c>
      <c r="L8" s="7">
        <v>223</v>
      </c>
      <c r="M8" s="7">
        <v>233</v>
      </c>
      <c r="N8" s="7">
        <v>237</v>
      </c>
      <c r="O8" s="7">
        <v>175</v>
      </c>
      <c r="P8" s="7">
        <v>151</v>
      </c>
    </row>
    <row r="9" spans="1:18" x14ac:dyDescent="0.25">
      <c r="A9" s="8"/>
      <c r="C9" s="8"/>
      <c r="E9" s="6"/>
      <c r="G9" s="10"/>
      <c r="H9" s="6">
        <f>SUM(H7:H8)</f>
        <v>1396</v>
      </c>
    </row>
    <row r="10" spans="1:18" x14ac:dyDescent="0.25">
      <c r="A10" s="8"/>
      <c r="C10" s="8"/>
      <c r="E10" s="6"/>
      <c r="G10" s="10"/>
    </row>
    <row r="11" spans="1:18" x14ac:dyDescent="0.25">
      <c r="A11" s="1" t="s">
        <v>0</v>
      </c>
      <c r="B11" s="1" t="s">
        <v>1</v>
      </c>
      <c r="C11" s="2" t="s">
        <v>2</v>
      </c>
      <c r="D11" s="2" t="s">
        <v>3</v>
      </c>
      <c r="E11" s="11"/>
      <c r="F11" s="4" t="s">
        <v>5</v>
      </c>
      <c r="G11" s="4" t="s">
        <v>6</v>
      </c>
      <c r="H11" s="3" t="s">
        <v>7</v>
      </c>
      <c r="I11" s="5" t="s">
        <v>31</v>
      </c>
      <c r="J11" s="5" t="s">
        <v>32</v>
      </c>
      <c r="K11" s="5" t="s">
        <v>33</v>
      </c>
      <c r="R11" s="7"/>
    </row>
    <row r="12" spans="1:18" x14ac:dyDescent="0.25">
      <c r="A12" s="8" t="s">
        <v>34</v>
      </c>
      <c r="B12" t="s">
        <v>35</v>
      </c>
      <c r="C12" s="8" t="s">
        <v>26</v>
      </c>
      <c r="D12" t="s">
        <v>36</v>
      </c>
      <c r="E12" s="6">
        <v>29</v>
      </c>
      <c r="F12" s="9">
        <v>37</v>
      </c>
      <c r="G12" s="10">
        <v>84</v>
      </c>
      <c r="H12" s="6">
        <v>301</v>
      </c>
      <c r="I12" s="7">
        <v>97</v>
      </c>
      <c r="J12" s="7">
        <v>152</v>
      </c>
      <c r="K12" s="7">
        <v>52</v>
      </c>
    </row>
    <row r="13" spans="1:18" x14ac:dyDescent="0.25">
      <c r="A13" s="8"/>
      <c r="C13" s="8"/>
      <c r="E13" s="6"/>
      <c r="G13" s="10"/>
    </row>
    <row r="14" spans="1:18" x14ac:dyDescent="0.25">
      <c r="A14" s="1" t="s">
        <v>0</v>
      </c>
      <c r="B14" s="1" t="s">
        <v>1</v>
      </c>
      <c r="C14" s="2" t="s">
        <v>2</v>
      </c>
      <c r="D14" s="2" t="s">
        <v>3</v>
      </c>
      <c r="E14" s="3" t="s">
        <v>4</v>
      </c>
      <c r="F14" s="4" t="s">
        <v>5</v>
      </c>
      <c r="G14" s="4" t="s">
        <v>6</v>
      </c>
      <c r="H14" s="3" t="s">
        <v>7</v>
      </c>
      <c r="I14" s="5" t="s">
        <v>37</v>
      </c>
      <c r="J14" s="5" t="s">
        <v>38</v>
      </c>
      <c r="K14" s="5" t="s">
        <v>39</v>
      </c>
      <c r="L14" s="5" t="s">
        <v>40</v>
      </c>
      <c r="M14" s="5" t="s">
        <v>41</v>
      </c>
      <c r="N14" s="5" t="s">
        <v>42</v>
      </c>
      <c r="R14" s="7"/>
    </row>
    <row r="15" spans="1:18" x14ac:dyDescent="0.25">
      <c r="A15" s="8" t="s">
        <v>43</v>
      </c>
      <c r="B15" t="s">
        <v>44</v>
      </c>
      <c r="C15" s="8" t="s">
        <v>22</v>
      </c>
      <c r="D15" t="s">
        <v>45</v>
      </c>
      <c r="E15" s="6">
        <v>31</v>
      </c>
      <c r="F15" s="9">
        <v>35</v>
      </c>
      <c r="G15" s="10">
        <v>79</v>
      </c>
      <c r="H15" s="6">
        <v>2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0</v>
      </c>
      <c r="Q15"/>
    </row>
    <row r="16" spans="1:18" x14ac:dyDescent="0.25">
      <c r="A16" s="8" t="s">
        <v>46</v>
      </c>
      <c r="B16" t="s">
        <v>44</v>
      </c>
      <c r="C16" s="8" t="s">
        <v>22</v>
      </c>
      <c r="D16" t="s">
        <v>47</v>
      </c>
      <c r="E16" s="6">
        <v>31</v>
      </c>
      <c r="F16" s="9">
        <v>35</v>
      </c>
      <c r="G16" s="10">
        <v>79</v>
      </c>
      <c r="H16" s="6">
        <v>536</v>
      </c>
      <c r="I16" s="7">
        <v>85</v>
      </c>
      <c r="J16" s="7">
        <v>156</v>
      </c>
      <c r="K16" s="7">
        <v>138</v>
      </c>
      <c r="L16" s="7">
        <v>56</v>
      </c>
      <c r="M16" s="7">
        <v>61</v>
      </c>
      <c r="N16" s="7">
        <v>40</v>
      </c>
      <c r="Q16"/>
    </row>
    <row r="17" spans="1:17" x14ac:dyDescent="0.25">
      <c r="A17" s="8" t="s">
        <v>48</v>
      </c>
      <c r="B17" t="s">
        <v>44</v>
      </c>
      <c r="C17" s="8" t="s">
        <v>49</v>
      </c>
      <c r="D17" t="s">
        <v>19</v>
      </c>
      <c r="E17" s="6">
        <v>31</v>
      </c>
      <c r="F17" s="9">
        <v>35</v>
      </c>
      <c r="G17" s="10">
        <v>79</v>
      </c>
      <c r="H17" s="6">
        <v>5</v>
      </c>
      <c r="I17" s="7">
        <v>0</v>
      </c>
      <c r="J17" s="7">
        <v>2</v>
      </c>
      <c r="K17" s="7">
        <v>2</v>
      </c>
      <c r="L17" s="7">
        <v>0</v>
      </c>
      <c r="M17" s="7">
        <v>1</v>
      </c>
      <c r="N17" s="7">
        <v>0</v>
      </c>
      <c r="Q17"/>
    </row>
    <row r="18" spans="1:17" x14ac:dyDescent="0.25">
      <c r="A18" s="8" t="s">
        <v>50</v>
      </c>
      <c r="B18" t="s">
        <v>51</v>
      </c>
      <c r="C18" s="8" t="s">
        <v>22</v>
      </c>
      <c r="D18" t="s">
        <v>47</v>
      </c>
      <c r="E18" s="6">
        <v>33</v>
      </c>
      <c r="F18" s="9">
        <v>35</v>
      </c>
      <c r="G18" s="10">
        <v>79</v>
      </c>
      <c r="H18" s="6">
        <v>628</v>
      </c>
      <c r="I18" s="7">
        <v>97</v>
      </c>
      <c r="J18" s="7">
        <v>194</v>
      </c>
      <c r="K18" s="7">
        <v>161</v>
      </c>
      <c r="L18" s="7">
        <v>66</v>
      </c>
      <c r="M18" s="7">
        <v>60</v>
      </c>
      <c r="N18" s="7">
        <v>50</v>
      </c>
      <c r="Q18"/>
    </row>
    <row r="19" spans="1:17" x14ac:dyDescent="0.25">
      <c r="A19" s="8" t="s">
        <v>52</v>
      </c>
      <c r="B19" t="s">
        <v>53</v>
      </c>
      <c r="C19" s="8" t="s">
        <v>18</v>
      </c>
      <c r="D19" t="s">
        <v>54</v>
      </c>
      <c r="E19" s="6">
        <v>33</v>
      </c>
      <c r="F19" s="9">
        <v>35</v>
      </c>
      <c r="G19" s="10">
        <v>78</v>
      </c>
      <c r="H19" s="6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Q19"/>
    </row>
    <row r="20" spans="1:17" x14ac:dyDescent="0.25">
      <c r="A20" s="8" t="s">
        <v>55</v>
      </c>
      <c r="B20" t="s">
        <v>17</v>
      </c>
      <c r="C20" s="8" t="s">
        <v>18</v>
      </c>
      <c r="D20" t="s">
        <v>47</v>
      </c>
      <c r="E20" s="6">
        <v>33</v>
      </c>
      <c r="F20" s="9">
        <v>35</v>
      </c>
      <c r="G20" s="10">
        <v>78</v>
      </c>
      <c r="H20" s="6">
        <v>614</v>
      </c>
      <c r="I20" s="7">
        <v>138</v>
      </c>
      <c r="J20" s="7">
        <v>216</v>
      </c>
      <c r="K20" s="7">
        <v>116</v>
      </c>
      <c r="L20" s="7">
        <v>52</v>
      </c>
      <c r="M20" s="7">
        <v>51</v>
      </c>
      <c r="N20" s="7">
        <v>41</v>
      </c>
      <c r="Q20"/>
    </row>
    <row r="21" spans="1:17" x14ac:dyDescent="0.25">
      <c r="A21" s="8" t="s">
        <v>56</v>
      </c>
      <c r="B21" t="s">
        <v>17</v>
      </c>
      <c r="C21" s="8" t="s">
        <v>49</v>
      </c>
      <c r="D21" t="s">
        <v>19</v>
      </c>
      <c r="E21" s="6">
        <v>33</v>
      </c>
      <c r="F21" s="9">
        <v>35</v>
      </c>
      <c r="G21" s="10">
        <v>79</v>
      </c>
      <c r="H21" s="6">
        <v>1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Q21"/>
    </row>
    <row r="22" spans="1:17" x14ac:dyDescent="0.25">
      <c r="A22" s="8" t="s">
        <v>57</v>
      </c>
      <c r="B22" t="s">
        <v>58</v>
      </c>
      <c r="C22" s="8" t="s">
        <v>59</v>
      </c>
      <c r="D22" t="s">
        <v>60</v>
      </c>
      <c r="E22" s="6">
        <v>29</v>
      </c>
      <c r="F22" s="9">
        <v>35</v>
      </c>
      <c r="G22" s="10">
        <v>78</v>
      </c>
      <c r="H22" s="6">
        <v>192</v>
      </c>
      <c r="I22" s="7">
        <v>18</v>
      </c>
      <c r="J22" s="7">
        <v>52</v>
      </c>
      <c r="K22" s="7">
        <v>48</v>
      </c>
      <c r="L22" s="7">
        <v>37</v>
      </c>
      <c r="M22" s="7">
        <v>24</v>
      </c>
      <c r="N22" s="7">
        <v>13</v>
      </c>
      <c r="Q22"/>
    </row>
    <row r="23" spans="1:17" x14ac:dyDescent="0.25">
      <c r="A23" s="8" t="s">
        <v>61</v>
      </c>
      <c r="B23" t="s">
        <v>21</v>
      </c>
      <c r="C23" s="8" t="s">
        <v>22</v>
      </c>
      <c r="D23" t="s">
        <v>23</v>
      </c>
      <c r="E23" s="6">
        <v>26</v>
      </c>
      <c r="F23" s="9">
        <v>37</v>
      </c>
      <c r="G23" s="10">
        <v>84</v>
      </c>
      <c r="H23" s="6">
        <v>132</v>
      </c>
      <c r="I23" s="7">
        <v>21</v>
      </c>
      <c r="J23" s="7">
        <v>24</v>
      </c>
      <c r="K23" s="7">
        <v>30</v>
      </c>
      <c r="L23" s="7">
        <v>17</v>
      </c>
      <c r="M23" s="7">
        <v>22</v>
      </c>
      <c r="N23" s="7">
        <v>18</v>
      </c>
      <c r="Q23"/>
    </row>
    <row r="24" spans="1:17" x14ac:dyDescent="0.25">
      <c r="A24" s="8" t="s">
        <v>62</v>
      </c>
      <c r="B24" t="s">
        <v>63</v>
      </c>
      <c r="C24" s="8" t="s">
        <v>64</v>
      </c>
      <c r="D24" t="s">
        <v>65</v>
      </c>
      <c r="E24" s="6">
        <v>32</v>
      </c>
      <c r="F24" s="9">
        <v>39</v>
      </c>
      <c r="G24" s="10">
        <v>88</v>
      </c>
      <c r="H24" s="6">
        <v>2</v>
      </c>
      <c r="I24" s="7">
        <v>0</v>
      </c>
      <c r="J24" s="7">
        <v>0</v>
      </c>
      <c r="K24" s="7">
        <v>2</v>
      </c>
      <c r="L24" s="7">
        <v>0</v>
      </c>
      <c r="M24" s="7">
        <v>0</v>
      </c>
      <c r="N24" s="7">
        <v>0</v>
      </c>
      <c r="Q24"/>
    </row>
    <row r="25" spans="1:17" x14ac:dyDescent="0.25">
      <c r="A25" s="8" t="s">
        <v>66</v>
      </c>
      <c r="B25" t="s">
        <v>67</v>
      </c>
      <c r="C25" s="8" t="s">
        <v>22</v>
      </c>
      <c r="D25" t="s">
        <v>68</v>
      </c>
      <c r="E25" s="6">
        <v>29</v>
      </c>
      <c r="F25" s="9">
        <v>37</v>
      </c>
      <c r="G25" s="10">
        <v>84</v>
      </c>
      <c r="H25" s="6">
        <v>94</v>
      </c>
      <c r="I25" s="7">
        <v>14</v>
      </c>
      <c r="J25" s="7">
        <v>0</v>
      </c>
      <c r="K25" s="7">
        <v>0</v>
      </c>
      <c r="L25" s="7">
        <v>0</v>
      </c>
      <c r="M25" s="7">
        <v>46</v>
      </c>
      <c r="N25" s="7">
        <v>34</v>
      </c>
      <c r="Q25"/>
    </row>
    <row r="26" spans="1:17" x14ac:dyDescent="0.25">
      <c r="A26" s="8" t="s">
        <v>69</v>
      </c>
      <c r="B26" t="s">
        <v>70</v>
      </c>
      <c r="C26" s="8" t="s">
        <v>64</v>
      </c>
      <c r="D26" t="s">
        <v>71</v>
      </c>
      <c r="E26" s="6">
        <v>32</v>
      </c>
      <c r="F26" s="9">
        <v>35</v>
      </c>
      <c r="G26" s="10">
        <v>78</v>
      </c>
      <c r="H26" s="6">
        <v>120</v>
      </c>
      <c r="I26" s="7">
        <v>17</v>
      </c>
      <c r="J26" s="7">
        <v>32</v>
      </c>
      <c r="K26" s="7">
        <v>29</v>
      </c>
      <c r="L26" s="7">
        <v>19</v>
      </c>
      <c r="M26" s="7">
        <v>13</v>
      </c>
      <c r="N26" s="7">
        <v>10</v>
      </c>
      <c r="Q26"/>
    </row>
    <row r="27" spans="1:17" x14ac:dyDescent="0.25">
      <c r="A27" s="8"/>
      <c r="C27" s="8" t="s">
        <v>59</v>
      </c>
      <c r="D27" t="s">
        <v>72</v>
      </c>
      <c r="E27" s="6">
        <v>32</v>
      </c>
      <c r="F27" s="9">
        <v>35</v>
      </c>
      <c r="G27" s="10">
        <v>78</v>
      </c>
      <c r="H27" s="6">
        <v>106</v>
      </c>
      <c r="I27" s="7">
        <v>8</v>
      </c>
      <c r="J27" s="7">
        <v>25</v>
      </c>
      <c r="K27" s="7">
        <v>28</v>
      </c>
      <c r="L27" s="7">
        <v>23</v>
      </c>
      <c r="M27" s="7">
        <v>17</v>
      </c>
      <c r="N27" s="7">
        <v>5</v>
      </c>
      <c r="Q27"/>
    </row>
    <row r="28" spans="1:17" x14ac:dyDescent="0.25">
      <c r="A28" s="8"/>
      <c r="C28" s="8"/>
      <c r="D28" t="s">
        <v>73</v>
      </c>
      <c r="E28" s="6">
        <v>32</v>
      </c>
      <c r="F28" s="9">
        <v>35</v>
      </c>
      <c r="G28" s="10">
        <v>78</v>
      </c>
      <c r="H28" s="6">
        <v>71</v>
      </c>
      <c r="I28" s="7">
        <v>4</v>
      </c>
      <c r="J28" s="7">
        <v>16</v>
      </c>
      <c r="K28" s="7">
        <v>14</v>
      </c>
      <c r="L28" s="7">
        <v>24</v>
      </c>
      <c r="M28" s="7">
        <v>12</v>
      </c>
      <c r="N28" s="7">
        <v>1</v>
      </c>
      <c r="Q28"/>
    </row>
    <row r="29" spans="1:17" x14ac:dyDescent="0.25">
      <c r="A29" s="8"/>
      <c r="C29" s="8"/>
      <c r="D29" t="s">
        <v>74</v>
      </c>
      <c r="E29" s="6">
        <v>32</v>
      </c>
      <c r="F29" s="9">
        <v>35</v>
      </c>
      <c r="G29" s="10">
        <v>78</v>
      </c>
      <c r="H29" s="6">
        <v>14</v>
      </c>
      <c r="I29" s="7">
        <v>0</v>
      </c>
      <c r="J29" s="7">
        <v>1</v>
      </c>
      <c r="K29" s="7">
        <v>4</v>
      </c>
      <c r="L29" s="7">
        <v>1</v>
      </c>
      <c r="M29" s="7">
        <v>1</v>
      </c>
      <c r="N29" s="7">
        <v>7</v>
      </c>
      <c r="Q29"/>
    </row>
    <row r="30" spans="1:17" x14ac:dyDescent="0.25">
      <c r="A30" s="8" t="s">
        <v>75</v>
      </c>
      <c r="B30" t="s">
        <v>70</v>
      </c>
      <c r="C30" s="8" t="s">
        <v>59</v>
      </c>
      <c r="D30" t="s">
        <v>76</v>
      </c>
      <c r="E30" s="6">
        <v>30</v>
      </c>
      <c r="F30" s="9">
        <v>39</v>
      </c>
      <c r="G30" s="10">
        <v>88</v>
      </c>
      <c r="H30" s="6">
        <v>115</v>
      </c>
      <c r="I30" s="7">
        <v>0</v>
      </c>
      <c r="J30" s="7">
        <v>34</v>
      </c>
      <c r="K30" s="7">
        <v>28</v>
      </c>
      <c r="L30" s="7">
        <v>22</v>
      </c>
      <c r="M30" s="7">
        <v>21</v>
      </c>
      <c r="N30" s="7">
        <v>10</v>
      </c>
      <c r="Q30"/>
    </row>
    <row r="31" spans="1:17" x14ac:dyDescent="0.25">
      <c r="A31" s="8" t="s">
        <v>77</v>
      </c>
      <c r="B31" t="s">
        <v>70</v>
      </c>
      <c r="C31" s="8" t="s">
        <v>64</v>
      </c>
      <c r="D31" t="s">
        <v>78</v>
      </c>
      <c r="E31" s="6">
        <v>32</v>
      </c>
      <c r="F31" s="9">
        <v>39</v>
      </c>
      <c r="G31" s="10">
        <v>88</v>
      </c>
      <c r="H31" s="6">
        <v>1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Q31"/>
    </row>
    <row r="32" spans="1:17" x14ac:dyDescent="0.25">
      <c r="A32" s="8" t="s">
        <v>79</v>
      </c>
      <c r="B32" t="s">
        <v>80</v>
      </c>
      <c r="C32" s="8" t="s">
        <v>59</v>
      </c>
      <c r="D32" t="s">
        <v>81</v>
      </c>
      <c r="E32" s="6">
        <v>32</v>
      </c>
      <c r="F32" s="9">
        <v>35</v>
      </c>
      <c r="G32" s="10">
        <v>78</v>
      </c>
      <c r="H32" s="6">
        <v>78</v>
      </c>
      <c r="I32" s="7">
        <v>0</v>
      </c>
      <c r="J32" s="7">
        <v>22</v>
      </c>
      <c r="K32" s="7">
        <v>20</v>
      </c>
      <c r="L32" s="7">
        <v>23</v>
      </c>
      <c r="M32" s="7">
        <v>11</v>
      </c>
      <c r="N32" s="7">
        <v>2</v>
      </c>
      <c r="Q32"/>
    </row>
    <row r="33" spans="1:18" x14ac:dyDescent="0.25">
      <c r="A33" s="8" t="s">
        <v>82</v>
      </c>
      <c r="B33" t="s">
        <v>83</v>
      </c>
      <c r="C33" s="8" t="s">
        <v>26</v>
      </c>
      <c r="D33" t="s">
        <v>84</v>
      </c>
      <c r="E33" s="6">
        <v>26</v>
      </c>
      <c r="F33" s="9">
        <v>39</v>
      </c>
      <c r="G33" s="10">
        <v>88</v>
      </c>
      <c r="H33" s="6">
        <v>77</v>
      </c>
      <c r="I33" s="7">
        <v>29</v>
      </c>
      <c r="J33" s="7">
        <v>16</v>
      </c>
      <c r="K33" s="7">
        <v>8</v>
      </c>
      <c r="L33" s="7">
        <v>5</v>
      </c>
      <c r="M33" s="7">
        <v>13</v>
      </c>
      <c r="N33" s="7">
        <v>6</v>
      </c>
      <c r="Q33"/>
    </row>
    <row r="34" spans="1:18" x14ac:dyDescent="0.25">
      <c r="A34" s="8" t="s">
        <v>85</v>
      </c>
      <c r="B34" t="s">
        <v>86</v>
      </c>
      <c r="C34" s="8" t="s">
        <v>26</v>
      </c>
      <c r="D34" t="s">
        <v>87</v>
      </c>
      <c r="E34" s="6">
        <v>26</v>
      </c>
      <c r="F34" s="9">
        <v>39</v>
      </c>
      <c r="G34" s="10">
        <v>88</v>
      </c>
      <c r="H34" s="6">
        <v>1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Q34"/>
    </row>
    <row r="35" spans="1:18" x14ac:dyDescent="0.25">
      <c r="A35" s="8" t="s">
        <v>88</v>
      </c>
      <c r="B35" t="s">
        <v>80</v>
      </c>
      <c r="C35" s="8" t="s">
        <v>59</v>
      </c>
      <c r="D35" t="s">
        <v>89</v>
      </c>
      <c r="E35" s="6">
        <v>32</v>
      </c>
      <c r="F35" s="9">
        <v>39</v>
      </c>
      <c r="G35" s="10">
        <v>88</v>
      </c>
      <c r="H35" s="6">
        <v>33</v>
      </c>
      <c r="I35" s="7">
        <v>1</v>
      </c>
      <c r="J35" s="7">
        <v>14</v>
      </c>
      <c r="K35" s="7">
        <v>1</v>
      </c>
      <c r="L35" s="7">
        <v>6</v>
      </c>
      <c r="M35" s="7">
        <v>8</v>
      </c>
      <c r="N35" s="7">
        <v>3</v>
      </c>
      <c r="Q35"/>
    </row>
    <row r="36" spans="1:18" x14ac:dyDescent="0.25">
      <c r="A36" s="8" t="s">
        <v>90</v>
      </c>
      <c r="B36" t="s">
        <v>91</v>
      </c>
      <c r="C36" s="8" t="s">
        <v>59</v>
      </c>
      <c r="D36" t="s">
        <v>92</v>
      </c>
      <c r="E36" s="6">
        <v>32</v>
      </c>
      <c r="F36" s="9">
        <v>39</v>
      </c>
      <c r="G36" s="10">
        <v>88</v>
      </c>
      <c r="H36" s="6">
        <v>6</v>
      </c>
      <c r="I36" s="7">
        <v>2</v>
      </c>
      <c r="J36" s="7">
        <v>3</v>
      </c>
      <c r="K36" s="7">
        <v>0</v>
      </c>
      <c r="L36" s="7">
        <v>1</v>
      </c>
      <c r="M36" s="7">
        <v>0</v>
      </c>
      <c r="N36" s="7">
        <v>0</v>
      </c>
      <c r="Q36"/>
    </row>
    <row r="37" spans="1:18" x14ac:dyDescent="0.25">
      <c r="A37" s="8" t="s">
        <v>93</v>
      </c>
      <c r="B37" t="s">
        <v>94</v>
      </c>
      <c r="C37" s="8" t="s">
        <v>59</v>
      </c>
      <c r="D37" t="s">
        <v>95</v>
      </c>
      <c r="E37" s="6">
        <v>30</v>
      </c>
      <c r="F37" s="9">
        <v>39</v>
      </c>
      <c r="G37" s="10">
        <v>88</v>
      </c>
      <c r="H37" s="6">
        <v>1</v>
      </c>
      <c r="I37" s="7">
        <v>0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Q37"/>
    </row>
    <row r="38" spans="1:18" x14ac:dyDescent="0.25">
      <c r="A38" s="8" t="s">
        <v>96</v>
      </c>
      <c r="B38" t="s">
        <v>97</v>
      </c>
      <c r="C38" s="8" t="s">
        <v>26</v>
      </c>
      <c r="D38" t="s">
        <v>98</v>
      </c>
      <c r="E38" s="6">
        <v>26</v>
      </c>
      <c r="F38" s="9">
        <v>39</v>
      </c>
      <c r="G38" s="10">
        <v>88</v>
      </c>
      <c r="H38" s="6">
        <v>44</v>
      </c>
      <c r="I38" s="7">
        <v>5</v>
      </c>
      <c r="J38" s="7">
        <v>0</v>
      </c>
      <c r="K38" s="7">
        <v>9</v>
      </c>
      <c r="L38" s="7">
        <v>7</v>
      </c>
      <c r="M38" s="7">
        <v>12</v>
      </c>
      <c r="N38" s="7">
        <v>11</v>
      </c>
      <c r="Q38"/>
    </row>
    <row r="39" spans="1:18" x14ac:dyDescent="0.25">
      <c r="A39" s="8" t="s">
        <v>99</v>
      </c>
      <c r="B39" t="s">
        <v>97</v>
      </c>
      <c r="C39" s="8" t="s">
        <v>22</v>
      </c>
      <c r="D39" t="s">
        <v>100</v>
      </c>
      <c r="E39" s="6">
        <v>26</v>
      </c>
      <c r="F39" s="9">
        <v>37</v>
      </c>
      <c r="G39" s="10">
        <v>84</v>
      </c>
      <c r="H39" s="6">
        <v>93</v>
      </c>
      <c r="I39" s="7">
        <v>0</v>
      </c>
      <c r="J39" s="7">
        <v>0</v>
      </c>
      <c r="K39" s="7">
        <v>32</v>
      </c>
      <c r="L39" s="7">
        <v>5</v>
      </c>
      <c r="M39" s="7">
        <v>26</v>
      </c>
      <c r="N39" s="7">
        <v>30</v>
      </c>
      <c r="Q39"/>
    </row>
    <row r="40" spans="1:18" x14ac:dyDescent="0.25">
      <c r="A40" s="8"/>
      <c r="C40" s="8"/>
      <c r="E40" s="6"/>
      <c r="G40" s="10"/>
      <c r="H40" s="6">
        <f>SUM(H15:H39)</f>
        <v>2967</v>
      </c>
      <c r="Q40"/>
    </row>
    <row r="41" spans="1:18" x14ac:dyDescent="0.25">
      <c r="A41" s="8"/>
      <c r="C41" s="8"/>
      <c r="E41" s="6"/>
      <c r="G41" s="10"/>
      <c r="Q41"/>
    </row>
    <row r="42" spans="1:18" x14ac:dyDescent="0.25">
      <c r="A42" s="1" t="s">
        <v>0</v>
      </c>
      <c r="B42" s="1" t="s">
        <v>1</v>
      </c>
      <c r="C42" s="2" t="s">
        <v>2</v>
      </c>
      <c r="D42" s="2" t="s">
        <v>3</v>
      </c>
      <c r="E42" s="3" t="s">
        <v>4</v>
      </c>
      <c r="F42" s="4" t="s">
        <v>5</v>
      </c>
      <c r="G42" s="4" t="s">
        <v>6</v>
      </c>
      <c r="H42" s="3" t="s">
        <v>7</v>
      </c>
      <c r="I42" s="5" t="s">
        <v>37</v>
      </c>
      <c r="J42" s="5" t="s">
        <v>38</v>
      </c>
      <c r="K42" s="5" t="s">
        <v>39</v>
      </c>
      <c r="L42" s="5" t="s">
        <v>40</v>
      </c>
      <c r="M42" s="5" t="s">
        <v>41</v>
      </c>
      <c r="N42" s="5" t="s">
        <v>42</v>
      </c>
      <c r="R42" s="7"/>
    </row>
    <row r="43" spans="1:18" x14ac:dyDescent="0.25">
      <c r="A43" s="8" t="s">
        <v>101</v>
      </c>
      <c r="B43" t="s">
        <v>25</v>
      </c>
      <c r="C43" s="8" t="s">
        <v>26</v>
      </c>
      <c r="D43" t="s">
        <v>27</v>
      </c>
      <c r="E43" s="6">
        <v>24</v>
      </c>
      <c r="F43" s="9">
        <v>37</v>
      </c>
      <c r="G43" s="10">
        <v>84</v>
      </c>
      <c r="H43" s="6">
        <v>1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Q43"/>
    </row>
    <row r="44" spans="1:18" x14ac:dyDescent="0.25">
      <c r="A44" s="8" t="s">
        <v>102</v>
      </c>
      <c r="B44" t="s">
        <v>103</v>
      </c>
      <c r="C44" s="8" t="s">
        <v>22</v>
      </c>
      <c r="D44" t="s">
        <v>104</v>
      </c>
      <c r="E44" s="6">
        <v>8</v>
      </c>
      <c r="F44" s="9">
        <v>30</v>
      </c>
      <c r="G44" s="10">
        <v>68</v>
      </c>
      <c r="H44" s="6">
        <v>4</v>
      </c>
      <c r="I44" s="7">
        <v>0</v>
      </c>
      <c r="J44" s="7">
        <v>0</v>
      </c>
      <c r="K44" s="7">
        <v>0</v>
      </c>
      <c r="L44" s="7">
        <v>4</v>
      </c>
      <c r="M44" s="7">
        <v>0</v>
      </c>
      <c r="N44" s="7">
        <v>0</v>
      </c>
      <c r="Q44"/>
    </row>
    <row r="45" spans="1:18" x14ac:dyDescent="0.25">
      <c r="A45" s="8" t="s">
        <v>105</v>
      </c>
      <c r="B45" t="s">
        <v>103</v>
      </c>
      <c r="C45" s="8" t="s">
        <v>22</v>
      </c>
      <c r="D45" t="s">
        <v>106</v>
      </c>
      <c r="E45" s="6">
        <v>8</v>
      </c>
      <c r="F45" s="9">
        <v>26</v>
      </c>
      <c r="G45" s="10">
        <v>58</v>
      </c>
      <c r="H45" s="6">
        <v>2</v>
      </c>
      <c r="I45" s="7">
        <v>0</v>
      </c>
      <c r="J45" s="7">
        <v>0</v>
      </c>
      <c r="K45" s="7">
        <v>2</v>
      </c>
      <c r="L45" s="7">
        <v>0</v>
      </c>
      <c r="M45" s="7">
        <v>0</v>
      </c>
      <c r="N45" s="7">
        <v>0</v>
      </c>
      <c r="Q45"/>
    </row>
    <row r="46" spans="1:18" x14ac:dyDescent="0.25">
      <c r="A46" s="8" t="s">
        <v>107</v>
      </c>
      <c r="B46" t="s">
        <v>29</v>
      </c>
      <c r="C46" s="8" t="s">
        <v>22</v>
      </c>
      <c r="D46" t="s">
        <v>30</v>
      </c>
      <c r="E46" s="6">
        <v>6</v>
      </c>
      <c r="F46" s="9">
        <v>30</v>
      </c>
      <c r="G46" s="10">
        <v>68</v>
      </c>
      <c r="H46" s="6">
        <v>1198</v>
      </c>
      <c r="I46" s="7">
        <v>173</v>
      </c>
      <c r="J46" s="7">
        <v>275</v>
      </c>
      <c r="K46" s="7">
        <v>253</v>
      </c>
      <c r="L46" s="7">
        <v>189</v>
      </c>
      <c r="M46" s="7">
        <v>192</v>
      </c>
      <c r="N46" s="7">
        <v>116</v>
      </c>
      <c r="Q46"/>
    </row>
    <row r="47" spans="1:18" x14ac:dyDescent="0.25">
      <c r="A47" s="8" t="s">
        <v>108</v>
      </c>
      <c r="B47" t="s">
        <v>109</v>
      </c>
      <c r="C47" s="8" t="s">
        <v>26</v>
      </c>
      <c r="D47" t="s">
        <v>110</v>
      </c>
      <c r="E47" s="6">
        <v>10</v>
      </c>
      <c r="F47" s="9">
        <v>35</v>
      </c>
      <c r="G47" s="10">
        <v>78</v>
      </c>
      <c r="H47" s="6">
        <v>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2</v>
      </c>
      <c r="Q47"/>
    </row>
    <row r="48" spans="1:18" x14ac:dyDescent="0.25">
      <c r="A48" s="8"/>
      <c r="C48" s="8"/>
      <c r="E48" s="6"/>
      <c r="G48" s="10"/>
      <c r="H48" s="6">
        <f>SUM(H43:H47)</f>
        <v>1207</v>
      </c>
      <c r="Q48"/>
    </row>
    <row r="49" spans="1:18" x14ac:dyDescent="0.25">
      <c r="A49" s="8"/>
      <c r="C49" s="8"/>
      <c r="E49" s="6"/>
      <c r="G49" s="10"/>
      <c r="Q49"/>
    </row>
    <row r="50" spans="1:18" x14ac:dyDescent="0.25">
      <c r="A50" s="1" t="s">
        <v>0</v>
      </c>
      <c r="B50" s="1" t="s">
        <v>1</v>
      </c>
      <c r="C50" s="2" t="s">
        <v>2</v>
      </c>
      <c r="D50" s="2" t="s">
        <v>3</v>
      </c>
      <c r="E50" s="11"/>
      <c r="F50" s="4" t="s">
        <v>5</v>
      </c>
      <c r="G50" s="4" t="s">
        <v>6</v>
      </c>
      <c r="H50" s="3" t="s">
        <v>7</v>
      </c>
      <c r="I50" s="5" t="s">
        <v>111</v>
      </c>
      <c r="J50" s="5" t="s">
        <v>112</v>
      </c>
      <c r="K50" s="5" t="s">
        <v>113</v>
      </c>
      <c r="L50" s="5" t="s">
        <v>114</v>
      </c>
      <c r="M50" s="5" t="s">
        <v>115</v>
      </c>
      <c r="R50" s="7"/>
    </row>
    <row r="51" spans="1:18" x14ac:dyDescent="0.25">
      <c r="A51" s="8" t="s">
        <v>116</v>
      </c>
      <c r="B51" t="s">
        <v>117</v>
      </c>
      <c r="C51" s="8" t="s">
        <v>26</v>
      </c>
      <c r="D51" t="s">
        <v>118</v>
      </c>
      <c r="E51" s="6">
        <v>25</v>
      </c>
      <c r="F51" s="9">
        <v>35</v>
      </c>
      <c r="G51" s="10">
        <v>78</v>
      </c>
      <c r="H51" s="6">
        <v>1</v>
      </c>
      <c r="I51" s="7">
        <v>0</v>
      </c>
      <c r="J51" s="7">
        <v>1</v>
      </c>
      <c r="K51" s="7">
        <v>0</v>
      </c>
      <c r="L51" s="7">
        <v>0</v>
      </c>
      <c r="M51" s="7">
        <v>0</v>
      </c>
    </row>
    <row r="52" spans="1:18" x14ac:dyDescent="0.25">
      <c r="A52" s="8"/>
      <c r="C52" s="8"/>
      <c r="E52" s="6"/>
      <c r="G52" s="10"/>
    </row>
    <row r="53" spans="1:18" x14ac:dyDescent="0.25">
      <c r="A53" s="1" t="s">
        <v>0</v>
      </c>
      <c r="B53" s="1" t="s">
        <v>1</v>
      </c>
      <c r="C53" s="2" t="s">
        <v>2</v>
      </c>
      <c r="D53" s="2" t="s">
        <v>3</v>
      </c>
      <c r="E53" s="11"/>
      <c r="F53" s="4" t="s">
        <v>5</v>
      </c>
      <c r="G53" s="4" t="s">
        <v>6</v>
      </c>
      <c r="H53" s="3" t="s">
        <v>7</v>
      </c>
      <c r="I53" s="5" t="s">
        <v>111</v>
      </c>
      <c r="J53" s="5" t="s">
        <v>112</v>
      </c>
      <c r="K53" s="5" t="s">
        <v>113</v>
      </c>
      <c r="L53" s="5" t="s">
        <v>114</v>
      </c>
      <c r="M53" s="5" t="s">
        <v>115</v>
      </c>
      <c r="R53" s="7"/>
    </row>
    <row r="54" spans="1:18" x14ac:dyDescent="0.25">
      <c r="A54" s="8" t="s">
        <v>119</v>
      </c>
      <c r="B54" t="s">
        <v>120</v>
      </c>
      <c r="C54" s="8" t="s">
        <v>64</v>
      </c>
      <c r="D54" t="s">
        <v>71</v>
      </c>
      <c r="E54" s="6">
        <v>29</v>
      </c>
      <c r="F54" s="9">
        <v>33</v>
      </c>
      <c r="G54" s="10">
        <v>74</v>
      </c>
      <c r="H54" s="6">
        <v>471</v>
      </c>
      <c r="I54" s="7">
        <v>0</v>
      </c>
      <c r="J54" s="7">
        <v>186</v>
      </c>
      <c r="K54" s="7">
        <v>249</v>
      </c>
      <c r="L54" s="7">
        <v>36</v>
      </c>
      <c r="M54" s="7">
        <v>0</v>
      </c>
      <c r="Q54"/>
    </row>
    <row r="55" spans="1:18" x14ac:dyDescent="0.25">
      <c r="A55" s="8" t="s">
        <v>121</v>
      </c>
      <c r="B55" t="s">
        <v>120</v>
      </c>
      <c r="C55" s="8" t="s">
        <v>64</v>
      </c>
      <c r="D55" t="s">
        <v>122</v>
      </c>
      <c r="E55" s="6">
        <v>29</v>
      </c>
      <c r="F55" s="9">
        <v>33</v>
      </c>
      <c r="G55" s="10">
        <v>74</v>
      </c>
      <c r="H55" s="6">
        <v>486</v>
      </c>
      <c r="I55" s="7">
        <v>0</v>
      </c>
      <c r="J55" s="7">
        <v>173</v>
      </c>
      <c r="K55" s="7">
        <v>257</v>
      </c>
      <c r="L55" s="7">
        <v>55</v>
      </c>
      <c r="M55" s="7">
        <v>1</v>
      </c>
      <c r="Q55"/>
    </row>
    <row r="56" spans="1:18" x14ac:dyDescent="0.25">
      <c r="A56" s="8" t="s">
        <v>123</v>
      </c>
      <c r="B56" t="s">
        <v>35</v>
      </c>
      <c r="C56" s="8" t="s">
        <v>64</v>
      </c>
      <c r="D56" t="s">
        <v>71</v>
      </c>
      <c r="E56" s="6">
        <v>29</v>
      </c>
      <c r="F56" s="9">
        <v>33</v>
      </c>
      <c r="G56" s="10">
        <v>74</v>
      </c>
      <c r="H56" s="6">
        <v>470</v>
      </c>
      <c r="I56" s="7">
        <v>12</v>
      </c>
      <c r="J56" s="7">
        <v>91</v>
      </c>
      <c r="K56" s="7">
        <v>194</v>
      </c>
      <c r="L56" s="7">
        <v>122</v>
      </c>
      <c r="M56" s="7">
        <v>51</v>
      </c>
      <c r="Q56"/>
    </row>
    <row r="57" spans="1:18" x14ac:dyDescent="0.25">
      <c r="A57" s="8" t="s">
        <v>124</v>
      </c>
      <c r="B57" t="s">
        <v>35</v>
      </c>
      <c r="C57" s="8" t="s">
        <v>26</v>
      </c>
      <c r="D57" t="s">
        <v>36</v>
      </c>
      <c r="E57" s="6">
        <v>29</v>
      </c>
      <c r="F57" s="9">
        <v>33</v>
      </c>
      <c r="G57" s="10">
        <v>74</v>
      </c>
      <c r="H57" s="6">
        <v>445</v>
      </c>
      <c r="I57" s="7">
        <v>38</v>
      </c>
      <c r="J57" s="7">
        <v>120</v>
      </c>
      <c r="K57" s="7">
        <v>82</v>
      </c>
      <c r="L57" s="7">
        <v>144</v>
      </c>
      <c r="M57" s="7">
        <v>61</v>
      </c>
      <c r="Q57"/>
    </row>
    <row r="58" spans="1:18" x14ac:dyDescent="0.25">
      <c r="A58" s="8" t="s">
        <v>125</v>
      </c>
      <c r="B58" t="s">
        <v>35</v>
      </c>
      <c r="C58" s="8" t="s">
        <v>64</v>
      </c>
      <c r="D58" t="s">
        <v>126</v>
      </c>
      <c r="E58" s="6">
        <v>29</v>
      </c>
      <c r="F58" s="9">
        <v>33</v>
      </c>
      <c r="G58" s="10">
        <v>74</v>
      </c>
      <c r="H58" s="6">
        <v>399</v>
      </c>
      <c r="I58" s="7">
        <v>41</v>
      </c>
      <c r="J58" s="7">
        <v>106</v>
      </c>
      <c r="K58" s="7">
        <v>179</v>
      </c>
      <c r="L58" s="7">
        <v>70</v>
      </c>
      <c r="M58" s="7">
        <v>3</v>
      </c>
      <c r="Q58"/>
    </row>
    <row r="59" spans="1:18" x14ac:dyDescent="0.25">
      <c r="A59" s="8" t="s">
        <v>127</v>
      </c>
      <c r="B59" t="s">
        <v>128</v>
      </c>
      <c r="C59" s="8" t="s">
        <v>59</v>
      </c>
      <c r="D59" t="s">
        <v>129</v>
      </c>
      <c r="E59" s="6">
        <v>32</v>
      </c>
      <c r="F59" s="9">
        <v>33</v>
      </c>
      <c r="G59" s="10">
        <v>74</v>
      </c>
      <c r="H59" s="6">
        <v>74</v>
      </c>
      <c r="I59" s="7">
        <v>19</v>
      </c>
      <c r="J59" s="7">
        <v>5</v>
      </c>
      <c r="K59" s="7">
        <v>4</v>
      </c>
      <c r="L59" s="7">
        <v>0</v>
      </c>
      <c r="M59" s="7">
        <v>46</v>
      </c>
      <c r="Q59"/>
    </row>
    <row r="60" spans="1:18" x14ac:dyDescent="0.25">
      <c r="A60" s="8"/>
      <c r="C60" s="8"/>
      <c r="E60" s="6"/>
      <c r="G60" s="10"/>
      <c r="H60" s="6">
        <f>SUM(H54:H59)</f>
        <v>2345</v>
      </c>
      <c r="Q60"/>
    </row>
    <row r="61" spans="1:18" x14ac:dyDescent="0.25">
      <c r="A61" s="8"/>
      <c r="C61" s="8"/>
      <c r="E61" s="6"/>
      <c r="G61" s="10"/>
      <c r="Q61"/>
    </row>
    <row r="62" spans="1:18" x14ac:dyDescent="0.25">
      <c r="A62" s="1" t="s">
        <v>0</v>
      </c>
      <c r="B62" s="1" t="s">
        <v>1</v>
      </c>
      <c r="C62" s="2" t="s">
        <v>2</v>
      </c>
      <c r="D62" s="2" t="s">
        <v>3</v>
      </c>
      <c r="E62" s="11"/>
      <c r="F62" s="4" t="s">
        <v>5</v>
      </c>
      <c r="G62" s="4" t="s">
        <v>6</v>
      </c>
      <c r="H62" s="3" t="s">
        <v>7</v>
      </c>
      <c r="I62" s="5" t="s">
        <v>111</v>
      </c>
      <c r="J62" s="5" t="s">
        <v>112</v>
      </c>
      <c r="K62" s="5" t="s">
        <v>113</v>
      </c>
      <c r="L62" s="5" t="s">
        <v>114</v>
      </c>
      <c r="M62" s="5" t="s">
        <v>115</v>
      </c>
      <c r="R62" s="7"/>
    </row>
    <row r="63" spans="1:18" x14ac:dyDescent="0.25">
      <c r="A63" s="8" t="s">
        <v>130</v>
      </c>
      <c r="B63" t="s">
        <v>131</v>
      </c>
      <c r="C63" s="8" t="s">
        <v>59</v>
      </c>
      <c r="D63" t="s">
        <v>132</v>
      </c>
      <c r="E63" s="6" t="s">
        <v>133</v>
      </c>
      <c r="F63" s="9">
        <v>39</v>
      </c>
      <c r="G63" s="10">
        <v>88</v>
      </c>
      <c r="H63" s="6">
        <v>115</v>
      </c>
      <c r="I63" s="7">
        <v>5</v>
      </c>
      <c r="J63" s="7">
        <v>34</v>
      </c>
      <c r="K63" s="7">
        <v>36</v>
      </c>
      <c r="L63" s="7">
        <v>32</v>
      </c>
      <c r="M63" s="7">
        <v>8</v>
      </c>
      <c r="Q63"/>
    </row>
    <row r="64" spans="1:18" x14ac:dyDescent="0.25">
      <c r="A64" s="8" t="s">
        <v>134</v>
      </c>
      <c r="B64" t="s">
        <v>131</v>
      </c>
      <c r="C64" s="8" t="s">
        <v>59</v>
      </c>
      <c r="D64" t="s">
        <v>135</v>
      </c>
      <c r="E64" s="6" t="s">
        <v>133</v>
      </c>
      <c r="F64" s="9">
        <v>39</v>
      </c>
      <c r="G64" s="10">
        <v>88</v>
      </c>
      <c r="H64" s="6">
        <v>176</v>
      </c>
      <c r="I64" s="7">
        <v>17</v>
      </c>
      <c r="J64" s="7">
        <v>43</v>
      </c>
      <c r="K64" s="7">
        <v>62</v>
      </c>
      <c r="L64" s="7">
        <v>41</v>
      </c>
      <c r="M64" s="7">
        <v>13</v>
      </c>
      <c r="Q64"/>
    </row>
    <row r="65" spans="1:18" x14ac:dyDescent="0.25">
      <c r="A65" s="8" t="s">
        <v>136</v>
      </c>
      <c r="B65" t="s">
        <v>137</v>
      </c>
      <c r="C65" s="8" t="s">
        <v>49</v>
      </c>
      <c r="D65" t="s">
        <v>138</v>
      </c>
      <c r="E65" s="6" t="s">
        <v>133</v>
      </c>
      <c r="F65" s="9">
        <v>40</v>
      </c>
      <c r="G65" s="10">
        <v>89</v>
      </c>
      <c r="H65" s="6">
        <v>159</v>
      </c>
      <c r="I65" s="7">
        <v>0</v>
      </c>
      <c r="J65" s="7">
        <v>42</v>
      </c>
      <c r="K65" s="7">
        <v>0</v>
      </c>
      <c r="L65" s="7">
        <v>64</v>
      </c>
      <c r="M65" s="7">
        <v>53</v>
      </c>
    </row>
    <row r="66" spans="1:18" x14ac:dyDescent="0.25">
      <c r="A66" s="8" t="s">
        <v>139</v>
      </c>
      <c r="B66" t="s">
        <v>140</v>
      </c>
      <c r="C66" s="8" t="s">
        <v>26</v>
      </c>
      <c r="D66" t="s">
        <v>118</v>
      </c>
      <c r="E66" s="6" t="s">
        <v>133</v>
      </c>
      <c r="F66" s="9">
        <v>39</v>
      </c>
      <c r="G66" s="10">
        <v>88</v>
      </c>
      <c r="H66" s="6">
        <v>1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</row>
    <row r="67" spans="1:18" x14ac:dyDescent="0.25">
      <c r="A67" s="8" t="s">
        <v>141</v>
      </c>
      <c r="B67" t="s">
        <v>142</v>
      </c>
      <c r="C67" s="8" t="s">
        <v>143</v>
      </c>
      <c r="D67" t="s">
        <v>144</v>
      </c>
      <c r="E67" s="6" t="s">
        <v>133</v>
      </c>
      <c r="F67" s="9">
        <v>15.75</v>
      </c>
      <c r="G67" s="10">
        <v>35</v>
      </c>
      <c r="H67" s="6">
        <v>1</v>
      </c>
      <c r="I67" s="7">
        <v>0</v>
      </c>
      <c r="J67" s="7">
        <v>0</v>
      </c>
      <c r="K67" s="7">
        <v>1</v>
      </c>
      <c r="L67" s="7">
        <v>0</v>
      </c>
      <c r="M67" s="7">
        <v>0</v>
      </c>
    </row>
    <row r="68" spans="1:18" x14ac:dyDescent="0.25">
      <c r="A68" s="8"/>
      <c r="C68" s="8"/>
      <c r="D68" t="s">
        <v>145</v>
      </c>
      <c r="E68" s="6" t="s">
        <v>133</v>
      </c>
      <c r="F68" s="9">
        <v>15.75</v>
      </c>
      <c r="G68" s="10">
        <v>35</v>
      </c>
      <c r="H68" s="6">
        <v>1</v>
      </c>
      <c r="I68" s="7">
        <v>0</v>
      </c>
      <c r="J68" s="7">
        <v>0</v>
      </c>
      <c r="K68" s="7">
        <v>0</v>
      </c>
      <c r="L68" s="7">
        <v>0</v>
      </c>
      <c r="M68" s="7">
        <v>1</v>
      </c>
    </row>
    <row r="69" spans="1:18" x14ac:dyDescent="0.25">
      <c r="A69" s="8" t="s">
        <v>146</v>
      </c>
      <c r="B69" t="s">
        <v>147</v>
      </c>
      <c r="C69" s="8" t="s">
        <v>26</v>
      </c>
      <c r="D69" t="s">
        <v>118</v>
      </c>
      <c r="E69" s="6" t="s">
        <v>133</v>
      </c>
      <c r="F69" s="9">
        <v>19</v>
      </c>
      <c r="G69" s="10">
        <v>42</v>
      </c>
      <c r="H69" s="6">
        <v>1</v>
      </c>
      <c r="I69" s="7">
        <v>0</v>
      </c>
      <c r="J69" s="7">
        <v>0</v>
      </c>
      <c r="K69" s="7">
        <v>0</v>
      </c>
      <c r="L69" s="7">
        <v>0</v>
      </c>
      <c r="M69" s="7">
        <v>1</v>
      </c>
    </row>
    <row r="70" spans="1:18" x14ac:dyDescent="0.25">
      <c r="A70" s="8"/>
      <c r="C70" s="8"/>
      <c r="D70" t="s">
        <v>148</v>
      </c>
      <c r="E70" s="6" t="s">
        <v>133</v>
      </c>
      <c r="F70" s="9">
        <v>19</v>
      </c>
      <c r="G70" s="10">
        <v>42</v>
      </c>
      <c r="H70" s="6">
        <v>1</v>
      </c>
      <c r="I70" s="7">
        <v>0</v>
      </c>
      <c r="J70" s="7">
        <v>0</v>
      </c>
      <c r="K70" s="7">
        <v>0</v>
      </c>
      <c r="L70" s="7">
        <v>1</v>
      </c>
      <c r="M70" s="7">
        <v>0</v>
      </c>
    </row>
    <row r="71" spans="1:18" x14ac:dyDescent="0.25">
      <c r="A71" s="8"/>
      <c r="C71" s="8"/>
      <c r="E71" s="6"/>
      <c r="G71" s="10"/>
      <c r="H71" s="6">
        <f>SUM(H63:H70)</f>
        <v>455</v>
      </c>
      <c r="Q71"/>
    </row>
    <row r="72" spans="1:18" x14ac:dyDescent="0.25">
      <c r="A72" s="8"/>
      <c r="C72" s="8"/>
      <c r="E72" s="6"/>
      <c r="G72" s="10"/>
      <c r="Q72"/>
    </row>
    <row r="73" spans="1:18" x14ac:dyDescent="0.25">
      <c r="A73" s="1" t="s">
        <v>0</v>
      </c>
      <c r="B73" s="1" t="s">
        <v>1</v>
      </c>
      <c r="C73" s="2" t="s">
        <v>2</v>
      </c>
      <c r="D73" s="2" t="s">
        <v>3</v>
      </c>
      <c r="E73" s="3" t="s">
        <v>4</v>
      </c>
      <c r="F73" s="4" t="s">
        <v>5</v>
      </c>
      <c r="G73" s="4" t="s">
        <v>6</v>
      </c>
      <c r="H73" s="3" t="s">
        <v>7</v>
      </c>
      <c r="I73" s="5">
        <v>0</v>
      </c>
      <c r="J73" s="5">
        <v>2</v>
      </c>
      <c r="K73" s="5">
        <v>4</v>
      </c>
      <c r="L73" s="5">
        <v>6</v>
      </c>
      <c r="M73" s="5">
        <v>8</v>
      </c>
      <c r="N73" s="5">
        <v>10</v>
      </c>
      <c r="O73" s="5">
        <v>12</v>
      </c>
      <c r="P73" s="5">
        <v>14</v>
      </c>
      <c r="Q73" s="5">
        <v>16</v>
      </c>
      <c r="R73" s="7"/>
    </row>
    <row r="74" spans="1:18" x14ac:dyDescent="0.25">
      <c r="A74" s="8" t="s">
        <v>149</v>
      </c>
      <c r="B74" t="s">
        <v>44</v>
      </c>
      <c r="C74" s="8" t="s">
        <v>150</v>
      </c>
      <c r="D74" t="s">
        <v>71</v>
      </c>
      <c r="E74" s="6" t="s">
        <v>133</v>
      </c>
      <c r="F74" s="9">
        <v>30</v>
      </c>
      <c r="G74" s="10">
        <v>69</v>
      </c>
      <c r="H74" s="6">
        <v>1791</v>
      </c>
      <c r="I74" s="7">
        <v>47</v>
      </c>
      <c r="J74" s="7">
        <v>80</v>
      </c>
      <c r="K74" s="7">
        <v>197</v>
      </c>
      <c r="L74" s="7">
        <v>226</v>
      </c>
      <c r="M74" s="7">
        <v>393</v>
      </c>
      <c r="N74" s="7">
        <v>509</v>
      </c>
      <c r="O74" s="7">
        <v>242</v>
      </c>
      <c r="P74" s="7">
        <v>17</v>
      </c>
      <c r="Q74" s="7">
        <v>80</v>
      </c>
    </row>
    <row r="75" spans="1:18" x14ac:dyDescent="0.25">
      <c r="A75" s="8" t="s">
        <v>151</v>
      </c>
      <c r="B75" t="s">
        <v>44</v>
      </c>
      <c r="C75" s="8" t="s">
        <v>49</v>
      </c>
      <c r="D75" t="s">
        <v>152</v>
      </c>
      <c r="E75" s="6">
        <v>31</v>
      </c>
      <c r="F75" s="9">
        <v>30</v>
      </c>
      <c r="G75" s="10">
        <v>69</v>
      </c>
      <c r="H75" s="6">
        <v>1741</v>
      </c>
      <c r="I75" s="7">
        <v>83</v>
      </c>
      <c r="J75" s="7">
        <v>118</v>
      </c>
      <c r="K75" s="7">
        <v>215</v>
      </c>
      <c r="L75" s="7">
        <v>263</v>
      </c>
      <c r="M75" s="7">
        <v>301</v>
      </c>
      <c r="N75" s="7">
        <v>368</v>
      </c>
      <c r="O75" s="7">
        <v>196</v>
      </c>
      <c r="P75" s="7">
        <v>127</v>
      </c>
      <c r="Q75" s="7">
        <v>70</v>
      </c>
    </row>
    <row r="76" spans="1:18" x14ac:dyDescent="0.25">
      <c r="A76" s="8" t="s">
        <v>153</v>
      </c>
      <c r="B76" t="s">
        <v>44</v>
      </c>
      <c r="C76" s="8" t="s">
        <v>49</v>
      </c>
      <c r="D76" t="s">
        <v>19</v>
      </c>
      <c r="E76" s="6">
        <v>31</v>
      </c>
      <c r="F76" s="9">
        <v>30</v>
      </c>
      <c r="G76" s="10">
        <v>69</v>
      </c>
      <c r="H76" s="6">
        <v>3363</v>
      </c>
      <c r="I76" s="7">
        <v>99</v>
      </c>
      <c r="J76" s="7">
        <v>148</v>
      </c>
      <c r="K76" s="7">
        <v>346</v>
      </c>
      <c r="L76" s="7">
        <v>549</v>
      </c>
      <c r="M76" s="7">
        <v>635</v>
      </c>
      <c r="N76" s="7">
        <v>620</v>
      </c>
      <c r="O76" s="7">
        <v>454</v>
      </c>
      <c r="P76" s="7">
        <v>316</v>
      </c>
      <c r="Q76" s="7">
        <v>196</v>
      </c>
    </row>
    <row r="77" spans="1:18" x14ac:dyDescent="0.25">
      <c r="A77" s="8" t="s">
        <v>154</v>
      </c>
      <c r="B77" t="s">
        <v>44</v>
      </c>
      <c r="C77" s="8" t="s">
        <v>18</v>
      </c>
      <c r="D77" t="s">
        <v>54</v>
      </c>
      <c r="E77" s="6">
        <v>31</v>
      </c>
      <c r="F77" s="9">
        <v>30</v>
      </c>
      <c r="G77" s="10">
        <v>69</v>
      </c>
      <c r="H77" s="6">
        <v>2790</v>
      </c>
      <c r="I77" s="7">
        <v>81</v>
      </c>
      <c r="J77" s="7">
        <v>57</v>
      </c>
      <c r="K77" s="7">
        <v>344</v>
      </c>
      <c r="L77" s="7">
        <v>734</v>
      </c>
      <c r="M77" s="7">
        <v>502</v>
      </c>
      <c r="N77" s="7">
        <v>445</v>
      </c>
      <c r="O77" s="7">
        <v>325</v>
      </c>
      <c r="P77" s="7">
        <v>207</v>
      </c>
      <c r="Q77" s="7">
        <v>95</v>
      </c>
    </row>
    <row r="78" spans="1:18" x14ac:dyDescent="0.25">
      <c r="A78" s="8" t="s">
        <v>155</v>
      </c>
      <c r="B78" t="s">
        <v>53</v>
      </c>
      <c r="C78" s="8" t="s">
        <v>150</v>
      </c>
      <c r="D78" t="s">
        <v>71</v>
      </c>
      <c r="E78" s="6" t="s">
        <v>133</v>
      </c>
      <c r="F78" s="9">
        <v>30</v>
      </c>
      <c r="G78" s="10">
        <v>69</v>
      </c>
      <c r="H78" s="6">
        <v>1445</v>
      </c>
      <c r="I78" s="7">
        <v>55</v>
      </c>
      <c r="J78" s="7">
        <v>68</v>
      </c>
      <c r="K78" s="7">
        <v>107</v>
      </c>
      <c r="L78" s="7">
        <v>174</v>
      </c>
      <c r="M78" s="7">
        <v>280</v>
      </c>
      <c r="N78" s="7">
        <v>245</v>
      </c>
      <c r="O78" s="7">
        <v>209</v>
      </c>
      <c r="P78" s="7">
        <v>285</v>
      </c>
      <c r="Q78" s="7">
        <v>22</v>
      </c>
    </row>
    <row r="79" spans="1:18" x14ac:dyDescent="0.25">
      <c r="A79" s="8" t="s">
        <v>156</v>
      </c>
      <c r="B79" t="s">
        <v>53</v>
      </c>
      <c r="C79" s="8" t="s">
        <v>49</v>
      </c>
      <c r="D79" t="s">
        <v>152</v>
      </c>
      <c r="E79" s="6">
        <v>33</v>
      </c>
      <c r="F79" s="9">
        <v>30</v>
      </c>
      <c r="G79" s="10">
        <v>69</v>
      </c>
      <c r="H79" s="6">
        <v>1048</v>
      </c>
      <c r="I79" s="7">
        <v>93</v>
      </c>
      <c r="J79" s="7">
        <v>77</v>
      </c>
      <c r="K79" s="7">
        <v>171</v>
      </c>
      <c r="L79" s="7">
        <v>208</v>
      </c>
      <c r="M79" s="7">
        <v>157</v>
      </c>
      <c r="N79" s="7">
        <v>202</v>
      </c>
      <c r="O79" s="7">
        <v>99</v>
      </c>
      <c r="P79" s="7">
        <v>41</v>
      </c>
      <c r="Q79" s="7">
        <v>0</v>
      </c>
    </row>
    <row r="80" spans="1:18" x14ac:dyDescent="0.25">
      <c r="A80" s="8" t="s">
        <v>157</v>
      </c>
      <c r="B80" t="s">
        <v>53</v>
      </c>
      <c r="C80" s="8" t="s">
        <v>49</v>
      </c>
      <c r="D80" t="s">
        <v>19</v>
      </c>
      <c r="E80" s="6">
        <v>33</v>
      </c>
      <c r="F80" s="9">
        <v>30</v>
      </c>
      <c r="G80" s="10">
        <v>69</v>
      </c>
      <c r="H80" s="6">
        <v>2499</v>
      </c>
      <c r="I80" s="7">
        <v>121</v>
      </c>
      <c r="J80" s="7">
        <v>145</v>
      </c>
      <c r="K80" s="7">
        <v>288</v>
      </c>
      <c r="L80" s="7">
        <v>340</v>
      </c>
      <c r="M80" s="7">
        <v>460</v>
      </c>
      <c r="N80" s="7">
        <v>409</v>
      </c>
      <c r="O80" s="7">
        <v>346</v>
      </c>
      <c r="P80" s="7">
        <v>229</v>
      </c>
      <c r="Q80" s="7">
        <v>161</v>
      </c>
    </row>
    <row r="81" spans="1:17" x14ac:dyDescent="0.25">
      <c r="A81" s="8" t="s">
        <v>158</v>
      </c>
      <c r="B81" t="s">
        <v>17</v>
      </c>
      <c r="C81" s="8" t="s">
        <v>150</v>
      </c>
      <c r="D81" t="s">
        <v>159</v>
      </c>
      <c r="E81" s="6" t="s">
        <v>160</v>
      </c>
      <c r="F81" s="9">
        <v>32</v>
      </c>
      <c r="G81" s="10">
        <v>74</v>
      </c>
      <c r="H81" s="6">
        <v>1</v>
      </c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</row>
    <row r="82" spans="1:17" x14ac:dyDescent="0.25">
      <c r="A82" s="8" t="s">
        <v>161</v>
      </c>
      <c r="B82" t="s">
        <v>17</v>
      </c>
      <c r="C82" s="8" t="s">
        <v>49</v>
      </c>
      <c r="D82" t="s">
        <v>152</v>
      </c>
      <c r="E82" s="6">
        <v>33</v>
      </c>
      <c r="F82" s="9">
        <v>30</v>
      </c>
      <c r="G82" s="10">
        <v>69</v>
      </c>
      <c r="H82" s="6">
        <v>61</v>
      </c>
      <c r="I82" s="7">
        <v>45</v>
      </c>
      <c r="J82" s="7">
        <v>16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</row>
    <row r="83" spans="1:17" x14ac:dyDescent="0.25">
      <c r="A83" s="8" t="s">
        <v>162</v>
      </c>
      <c r="B83" t="s">
        <v>163</v>
      </c>
      <c r="C83" s="8" t="s">
        <v>150</v>
      </c>
      <c r="D83" t="s">
        <v>164</v>
      </c>
      <c r="E83" s="6" t="s">
        <v>133</v>
      </c>
      <c r="F83" s="9">
        <v>30</v>
      </c>
      <c r="G83" s="10">
        <v>69</v>
      </c>
      <c r="H83" s="6">
        <v>792</v>
      </c>
      <c r="I83" s="7">
        <v>37</v>
      </c>
      <c r="J83" s="7">
        <v>76</v>
      </c>
      <c r="K83" s="7">
        <v>90</v>
      </c>
      <c r="L83" s="7">
        <v>100</v>
      </c>
      <c r="M83" s="7">
        <v>121</v>
      </c>
      <c r="N83" s="7">
        <v>133</v>
      </c>
      <c r="O83" s="7">
        <v>119</v>
      </c>
      <c r="P83" s="7">
        <v>80</v>
      </c>
      <c r="Q83" s="7">
        <v>36</v>
      </c>
    </row>
    <row r="84" spans="1:17" x14ac:dyDescent="0.25">
      <c r="A84" s="8" t="s">
        <v>165</v>
      </c>
      <c r="B84" t="s">
        <v>163</v>
      </c>
      <c r="C84" s="8" t="s">
        <v>59</v>
      </c>
      <c r="D84" t="s">
        <v>71</v>
      </c>
      <c r="E84" s="6">
        <v>29</v>
      </c>
      <c r="F84" s="9">
        <v>39</v>
      </c>
      <c r="G84" s="10">
        <v>88</v>
      </c>
      <c r="H84" s="6">
        <v>339</v>
      </c>
      <c r="I84" s="7">
        <v>11</v>
      </c>
      <c r="J84" s="7">
        <v>16</v>
      </c>
      <c r="K84" s="7">
        <v>25</v>
      </c>
      <c r="L84" s="7">
        <v>26</v>
      </c>
      <c r="M84" s="7">
        <v>61</v>
      </c>
      <c r="N84" s="7">
        <v>71</v>
      </c>
      <c r="O84" s="7">
        <v>67</v>
      </c>
      <c r="P84" s="7">
        <v>36</v>
      </c>
      <c r="Q84" s="7">
        <v>26</v>
      </c>
    </row>
    <row r="85" spans="1:17" x14ac:dyDescent="0.25">
      <c r="A85" s="8" t="s">
        <v>166</v>
      </c>
      <c r="B85" t="s">
        <v>167</v>
      </c>
      <c r="C85" s="8" t="s">
        <v>168</v>
      </c>
      <c r="D85" t="s">
        <v>169</v>
      </c>
      <c r="E85" s="6" t="s">
        <v>133</v>
      </c>
      <c r="F85" s="9">
        <v>35</v>
      </c>
      <c r="G85" s="10">
        <v>79</v>
      </c>
      <c r="H85" s="6">
        <v>1</v>
      </c>
      <c r="I85" s="7">
        <v>0</v>
      </c>
      <c r="J85" s="7">
        <v>0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0</v>
      </c>
    </row>
    <row r="86" spans="1:17" x14ac:dyDescent="0.25">
      <c r="A86" s="8" t="s">
        <v>170</v>
      </c>
      <c r="B86" t="s">
        <v>171</v>
      </c>
      <c r="C86" s="8" t="s">
        <v>22</v>
      </c>
      <c r="D86" t="s">
        <v>172</v>
      </c>
      <c r="E86" s="6">
        <v>29</v>
      </c>
      <c r="F86" s="9">
        <v>35</v>
      </c>
      <c r="G86" s="10">
        <v>78</v>
      </c>
      <c r="H86" s="6">
        <v>1997</v>
      </c>
      <c r="I86" s="7">
        <v>53</v>
      </c>
      <c r="J86" s="7">
        <v>68</v>
      </c>
      <c r="K86" s="7">
        <v>130</v>
      </c>
      <c r="L86" s="7">
        <v>302</v>
      </c>
      <c r="M86" s="7">
        <v>407</v>
      </c>
      <c r="N86" s="7">
        <v>331</v>
      </c>
      <c r="O86" s="7">
        <v>337</v>
      </c>
      <c r="P86" s="7">
        <v>182</v>
      </c>
      <c r="Q86" s="7">
        <v>187</v>
      </c>
    </row>
    <row r="87" spans="1:17" x14ac:dyDescent="0.25">
      <c r="A87" s="8" t="s">
        <v>173</v>
      </c>
      <c r="B87" t="s">
        <v>171</v>
      </c>
      <c r="C87" s="8" t="s">
        <v>174</v>
      </c>
      <c r="D87" t="s">
        <v>175</v>
      </c>
      <c r="E87" s="6">
        <v>29</v>
      </c>
      <c r="F87" s="9">
        <v>33</v>
      </c>
      <c r="G87" s="10">
        <v>74</v>
      </c>
      <c r="H87" s="6">
        <v>2907</v>
      </c>
      <c r="I87" s="7">
        <v>74</v>
      </c>
      <c r="J87" s="7">
        <v>118</v>
      </c>
      <c r="K87" s="7">
        <v>289</v>
      </c>
      <c r="L87" s="7">
        <v>435</v>
      </c>
      <c r="M87" s="7">
        <v>575</v>
      </c>
      <c r="N87" s="7">
        <v>578</v>
      </c>
      <c r="O87" s="7">
        <v>376</v>
      </c>
      <c r="P87" s="7">
        <v>229</v>
      </c>
      <c r="Q87" s="7">
        <v>233</v>
      </c>
    </row>
    <row r="88" spans="1:17" x14ac:dyDescent="0.25">
      <c r="A88" s="8" t="s">
        <v>176</v>
      </c>
      <c r="B88" t="s">
        <v>171</v>
      </c>
      <c r="C88" s="8" t="s">
        <v>64</v>
      </c>
      <c r="D88" t="s">
        <v>177</v>
      </c>
      <c r="E88" s="6">
        <v>29</v>
      </c>
      <c r="F88" s="9">
        <v>35</v>
      </c>
      <c r="G88" s="10">
        <v>78</v>
      </c>
      <c r="H88" s="6">
        <v>837</v>
      </c>
      <c r="I88" s="7">
        <v>60</v>
      </c>
      <c r="J88" s="7">
        <v>88</v>
      </c>
      <c r="K88" s="7">
        <v>89</v>
      </c>
      <c r="L88" s="7">
        <v>174</v>
      </c>
      <c r="M88" s="7">
        <v>172</v>
      </c>
      <c r="N88" s="7">
        <v>109</v>
      </c>
      <c r="O88" s="7">
        <v>100</v>
      </c>
      <c r="P88" s="7">
        <v>26</v>
      </c>
      <c r="Q88" s="7">
        <v>19</v>
      </c>
    </row>
    <row r="89" spans="1:17" x14ac:dyDescent="0.25">
      <c r="A89" s="8" t="s">
        <v>178</v>
      </c>
      <c r="B89" t="s">
        <v>171</v>
      </c>
      <c r="C89" s="8" t="s">
        <v>64</v>
      </c>
      <c r="D89" t="s">
        <v>179</v>
      </c>
      <c r="E89" s="6">
        <v>29</v>
      </c>
      <c r="F89" s="9">
        <v>35</v>
      </c>
      <c r="G89" s="10">
        <v>78</v>
      </c>
      <c r="H89" s="6">
        <v>1244</v>
      </c>
      <c r="I89" s="7">
        <v>32</v>
      </c>
      <c r="J89" s="7">
        <v>41</v>
      </c>
      <c r="K89" s="7">
        <v>105</v>
      </c>
      <c r="L89" s="7">
        <v>159</v>
      </c>
      <c r="M89" s="7">
        <v>232</v>
      </c>
      <c r="N89" s="7">
        <v>255</v>
      </c>
      <c r="O89" s="7">
        <v>208</v>
      </c>
      <c r="P89" s="7">
        <v>110</v>
      </c>
      <c r="Q89" s="7">
        <v>102</v>
      </c>
    </row>
    <row r="90" spans="1:17" x14ac:dyDescent="0.25">
      <c r="A90" s="8" t="s">
        <v>180</v>
      </c>
      <c r="B90" t="s">
        <v>181</v>
      </c>
      <c r="C90" s="8" t="s">
        <v>174</v>
      </c>
      <c r="D90" t="s">
        <v>182</v>
      </c>
      <c r="E90" s="6">
        <v>29</v>
      </c>
      <c r="F90" s="9">
        <v>33</v>
      </c>
      <c r="G90" s="10">
        <v>74</v>
      </c>
      <c r="H90" s="6">
        <v>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</v>
      </c>
      <c r="O90" s="7">
        <v>0</v>
      </c>
      <c r="P90" s="7">
        <v>0</v>
      </c>
      <c r="Q90" s="7">
        <v>0</v>
      </c>
    </row>
    <row r="91" spans="1:17" x14ac:dyDescent="0.25">
      <c r="A91" s="8" t="s">
        <v>183</v>
      </c>
      <c r="B91" t="s">
        <v>63</v>
      </c>
      <c r="C91" s="8" t="s">
        <v>64</v>
      </c>
      <c r="D91" t="s">
        <v>65</v>
      </c>
      <c r="E91" s="6">
        <v>32</v>
      </c>
      <c r="F91" s="9">
        <v>35</v>
      </c>
      <c r="G91" s="10">
        <v>78</v>
      </c>
      <c r="H91" s="6">
        <v>1121</v>
      </c>
      <c r="I91" s="7">
        <v>57</v>
      </c>
      <c r="J91" s="7">
        <v>50</v>
      </c>
      <c r="K91" s="7">
        <v>85</v>
      </c>
      <c r="L91" s="7">
        <v>177</v>
      </c>
      <c r="M91" s="7">
        <v>245</v>
      </c>
      <c r="N91" s="7">
        <v>218</v>
      </c>
      <c r="O91" s="7">
        <v>160</v>
      </c>
      <c r="P91" s="7">
        <v>44</v>
      </c>
      <c r="Q91" s="7">
        <v>85</v>
      </c>
    </row>
    <row r="92" spans="1:17" x14ac:dyDescent="0.25">
      <c r="A92" s="8" t="s">
        <v>184</v>
      </c>
      <c r="B92" t="s">
        <v>67</v>
      </c>
      <c r="C92" s="8" t="s">
        <v>174</v>
      </c>
      <c r="D92" t="s">
        <v>185</v>
      </c>
      <c r="E92" s="6">
        <v>29</v>
      </c>
      <c r="F92" s="9">
        <v>35</v>
      </c>
      <c r="G92" s="10">
        <v>79</v>
      </c>
      <c r="H92" s="6">
        <v>855</v>
      </c>
      <c r="I92" s="7">
        <v>30</v>
      </c>
      <c r="J92" s="7">
        <v>48</v>
      </c>
      <c r="K92" s="7">
        <v>108</v>
      </c>
      <c r="L92" s="7">
        <v>210</v>
      </c>
      <c r="M92" s="7">
        <v>130</v>
      </c>
      <c r="N92" s="7">
        <v>166</v>
      </c>
      <c r="O92" s="7">
        <v>76</v>
      </c>
      <c r="P92" s="7">
        <v>61</v>
      </c>
      <c r="Q92" s="7">
        <v>26</v>
      </c>
    </row>
    <row r="93" spans="1:17" x14ac:dyDescent="0.25">
      <c r="A93" s="8" t="s">
        <v>186</v>
      </c>
      <c r="B93" t="s">
        <v>67</v>
      </c>
      <c r="C93" s="8" t="s">
        <v>64</v>
      </c>
      <c r="D93" t="s">
        <v>187</v>
      </c>
      <c r="E93" s="6">
        <v>29</v>
      </c>
      <c r="F93" s="9">
        <v>33</v>
      </c>
      <c r="G93" s="10">
        <v>74</v>
      </c>
      <c r="H93" s="6">
        <v>226</v>
      </c>
      <c r="I93" s="7">
        <v>0</v>
      </c>
      <c r="J93" s="7">
        <v>5</v>
      </c>
      <c r="K93" s="7">
        <v>18</v>
      </c>
      <c r="L93" s="7">
        <v>22</v>
      </c>
      <c r="M93" s="7">
        <v>38</v>
      </c>
      <c r="N93" s="7">
        <v>46</v>
      </c>
      <c r="O93" s="7">
        <v>49</v>
      </c>
      <c r="P93" s="7">
        <v>27</v>
      </c>
      <c r="Q93" s="7">
        <v>21</v>
      </c>
    </row>
    <row r="94" spans="1:17" x14ac:dyDescent="0.25">
      <c r="A94" s="8"/>
      <c r="C94" s="8"/>
      <c r="D94" t="s">
        <v>118</v>
      </c>
      <c r="E94" s="6">
        <v>29</v>
      </c>
      <c r="F94" s="9">
        <v>33</v>
      </c>
      <c r="G94" s="10">
        <v>74</v>
      </c>
      <c r="H94" s="6">
        <v>69</v>
      </c>
      <c r="I94" s="7">
        <v>1</v>
      </c>
      <c r="J94" s="7">
        <v>7</v>
      </c>
      <c r="K94" s="7">
        <v>3</v>
      </c>
      <c r="L94" s="7">
        <v>0</v>
      </c>
      <c r="M94" s="7">
        <v>19</v>
      </c>
      <c r="N94" s="7">
        <v>2</v>
      </c>
      <c r="O94" s="7">
        <v>15</v>
      </c>
      <c r="P94" s="7">
        <v>21</v>
      </c>
      <c r="Q94" s="7">
        <v>1</v>
      </c>
    </row>
    <row r="95" spans="1:17" x14ac:dyDescent="0.25">
      <c r="A95" s="8"/>
      <c r="C95" s="8"/>
      <c r="D95" t="s">
        <v>188</v>
      </c>
      <c r="E95" s="6">
        <v>29</v>
      </c>
      <c r="F95" s="9">
        <v>33</v>
      </c>
      <c r="G95" s="10">
        <v>74</v>
      </c>
      <c r="H95" s="6">
        <v>1</v>
      </c>
      <c r="I95" s="7">
        <v>0</v>
      </c>
      <c r="J95" s="7">
        <v>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</row>
    <row r="96" spans="1:17" x14ac:dyDescent="0.25">
      <c r="A96" s="8"/>
      <c r="C96" s="8"/>
      <c r="D96" t="s">
        <v>74</v>
      </c>
      <c r="E96" s="6">
        <v>29</v>
      </c>
      <c r="F96" s="9">
        <v>33</v>
      </c>
      <c r="G96" s="10">
        <v>74</v>
      </c>
      <c r="H96" s="6">
        <v>3</v>
      </c>
      <c r="I96" s="7">
        <v>1</v>
      </c>
      <c r="J96" s="7">
        <v>0</v>
      </c>
      <c r="K96" s="7">
        <v>0</v>
      </c>
      <c r="L96" s="7">
        <v>0</v>
      </c>
      <c r="M96" s="7">
        <v>0</v>
      </c>
      <c r="N96" s="7">
        <v>1</v>
      </c>
      <c r="O96" s="7">
        <v>0</v>
      </c>
      <c r="P96" s="7">
        <v>0</v>
      </c>
      <c r="Q96" s="7">
        <v>1</v>
      </c>
    </row>
    <row r="97" spans="1:17" x14ac:dyDescent="0.25">
      <c r="A97" s="8" t="s">
        <v>189</v>
      </c>
      <c r="B97" t="s">
        <v>67</v>
      </c>
      <c r="C97" s="8" t="s">
        <v>64</v>
      </c>
      <c r="D97" t="s">
        <v>190</v>
      </c>
      <c r="E97" s="6">
        <v>29</v>
      </c>
      <c r="F97" s="9">
        <v>35</v>
      </c>
      <c r="G97" s="10">
        <v>78</v>
      </c>
      <c r="H97" s="6">
        <v>1</v>
      </c>
      <c r="I97" s="7">
        <v>0</v>
      </c>
      <c r="J97" s="7">
        <v>0</v>
      </c>
      <c r="K97" s="7">
        <v>0</v>
      </c>
      <c r="L97" s="7">
        <v>0</v>
      </c>
      <c r="M97" s="7">
        <v>1</v>
      </c>
      <c r="N97" s="7">
        <v>0</v>
      </c>
      <c r="O97" s="7">
        <v>0</v>
      </c>
      <c r="P97" s="7">
        <v>0</v>
      </c>
      <c r="Q97" s="7">
        <v>0</v>
      </c>
    </row>
    <row r="98" spans="1:17" x14ac:dyDescent="0.25">
      <c r="A98" s="8" t="s">
        <v>191</v>
      </c>
      <c r="B98" t="s">
        <v>67</v>
      </c>
      <c r="C98" s="8" t="s">
        <v>18</v>
      </c>
      <c r="D98" t="s">
        <v>192</v>
      </c>
      <c r="E98" s="6">
        <v>29</v>
      </c>
      <c r="F98" s="9">
        <v>35</v>
      </c>
      <c r="G98" s="10">
        <v>78</v>
      </c>
      <c r="H98" s="6">
        <v>1</v>
      </c>
      <c r="I98" s="7">
        <v>0</v>
      </c>
      <c r="J98" s="7">
        <v>0</v>
      </c>
      <c r="K98" s="7">
        <v>0</v>
      </c>
      <c r="L98" s="7">
        <v>0</v>
      </c>
      <c r="M98" s="7">
        <v>1</v>
      </c>
      <c r="N98" s="7">
        <v>0</v>
      </c>
      <c r="O98" s="7">
        <v>0</v>
      </c>
      <c r="P98" s="7">
        <v>0</v>
      </c>
      <c r="Q98" s="7">
        <v>0</v>
      </c>
    </row>
    <row r="99" spans="1:17" x14ac:dyDescent="0.25">
      <c r="A99" s="8" t="s">
        <v>193</v>
      </c>
      <c r="B99" t="s">
        <v>67</v>
      </c>
      <c r="C99" s="8" t="s">
        <v>174</v>
      </c>
      <c r="D99" t="s">
        <v>68</v>
      </c>
      <c r="E99" s="6">
        <v>29</v>
      </c>
      <c r="F99" s="9">
        <v>33</v>
      </c>
      <c r="G99" s="10">
        <v>74</v>
      </c>
      <c r="H99" s="6">
        <v>1110</v>
      </c>
      <c r="I99" s="7">
        <v>58</v>
      </c>
      <c r="J99" s="7">
        <v>0</v>
      </c>
      <c r="K99" s="7">
        <v>49</v>
      </c>
      <c r="L99" s="7">
        <v>142</v>
      </c>
      <c r="M99" s="7">
        <v>243</v>
      </c>
      <c r="N99" s="7">
        <v>330</v>
      </c>
      <c r="O99" s="7">
        <v>164</v>
      </c>
      <c r="P99" s="7">
        <v>0</v>
      </c>
      <c r="Q99" s="7">
        <v>124</v>
      </c>
    </row>
    <row r="100" spans="1:17" x14ac:dyDescent="0.25">
      <c r="A100" s="8"/>
      <c r="C100" s="8"/>
      <c r="E100" s="6">
        <v>33</v>
      </c>
      <c r="F100" s="9">
        <v>33</v>
      </c>
      <c r="G100" s="10">
        <v>74</v>
      </c>
      <c r="H100" s="6">
        <v>4</v>
      </c>
      <c r="I100" s="7">
        <v>0</v>
      </c>
      <c r="J100" s="7">
        <v>2</v>
      </c>
      <c r="K100" s="7">
        <v>1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</row>
    <row r="101" spans="1:17" x14ac:dyDescent="0.25">
      <c r="A101" s="8" t="s">
        <v>194</v>
      </c>
      <c r="B101" t="s">
        <v>67</v>
      </c>
      <c r="C101" s="8" t="s">
        <v>174</v>
      </c>
      <c r="D101" t="s">
        <v>195</v>
      </c>
      <c r="E101" s="6">
        <v>29</v>
      </c>
      <c r="F101" s="9">
        <v>33</v>
      </c>
      <c r="G101" s="10">
        <v>74</v>
      </c>
      <c r="H101" s="6">
        <v>1868</v>
      </c>
      <c r="I101" s="7">
        <v>27</v>
      </c>
      <c r="J101" s="7">
        <v>28</v>
      </c>
      <c r="K101" s="7">
        <v>58</v>
      </c>
      <c r="L101" s="7">
        <v>152</v>
      </c>
      <c r="M101" s="7">
        <v>243</v>
      </c>
      <c r="N101" s="7">
        <v>369</v>
      </c>
      <c r="O101" s="7">
        <v>465</v>
      </c>
      <c r="P101" s="7">
        <v>264</v>
      </c>
      <c r="Q101" s="7">
        <v>262</v>
      </c>
    </row>
    <row r="102" spans="1:17" x14ac:dyDescent="0.25">
      <c r="A102" s="8" t="s">
        <v>196</v>
      </c>
      <c r="B102" t="s">
        <v>70</v>
      </c>
      <c r="C102" s="8" t="s">
        <v>64</v>
      </c>
      <c r="D102" t="s">
        <v>197</v>
      </c>
      <c r="E102" s="6">
        <v>32</v>
      </c>
      <c r="F102" s="9">
        <v>35</v>
      </c>
      <c r="G102" s="10">
        <v>78</v>
      </c>
      <c r="H102" s="6">
        <v>2</v>
      </c>
      <c r="I102" s="7">
        <v>0</v>
      </c>
      <c r="J102" s="7">
        <v>0</v>
      </c>
      <c r="K102" s="7">
        <v>0</v>
      </c>
      <c r="L102" s="7">
        <v>0</v>
      </c>
      <c r="M102" s="7">
        <v>1</v>
      </c>
      <c r="N102" s="7">
        <v>0</v>
      </c>
      <c r="O102" s="7">
        <v>1</v>
      </c>
      <c r="P102" s="7">
        <v>0</v>
      </c>
      <c r="Q102" s="7">
        <v>0</v>
      </c>
    </row>
    <row r="103" spans="1:17" x14ac:dyDescent="0.25">
      <c r="A103" s="8"/>
      <c r="C103" s="8"/>
      <c r="D103" t="s">
        <v>71</v>
      </c>
      <c r="E103" s="6">
        <v>32</v>
      </c>
      <c r="F103" s="9">
        <v>35</v>
      </c>
      <c r="G103" s="10">
        <v>78</v>
      </c>
      <c r="H103" s="6">
        <v>2</v>
      </c>
      <c r="I103" s="7">
        <v>0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1</v>
      </c>
    </row>
    <row r="104" spans="1:17" x14ac:dyDescent="0.25">
      <c r="A104" s="8"/>
      <c r="C104" s="8"/>
      <c r="D104" t="s">
        <v>72</v>
      </c>
      <c r="E104" s="6">
        <v>32</v>
      </c>
      <c r="F104" s="9">
        <v>35</v>
      </c>
      <c r="G104" s="10">
        <v>78</v>
      </c>
      <c r="H104" s="6">
        <v>3</v>
      </c>
      <c r="I104" s="7">
        <v>0</v>
      </c>
      <c r="J104" s="7">
        <v>0</v>
      </c>
      <c r="K104" s="7">
        <v>1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1</v>
      </c>
    </row>
    <row r="105" spans="1:17" x14ac:dyDescent="0.25">
      <c r="A105" s="8"/>
      <c r="C105" s="8"/>
      <c r="D105" t="s">
        <v>118</v>
      </c>
      <c r="E105" s="6">
        <v>32</v>
      </c>
      <c r="F105" s="9">
        <v>35</v>
      </c>
      <c r="G105" s="10">
        <v>78</v>
      </c>
      <c r="H105" s="6">
        <v>1</v>
      </c>
      <c r="I105" s="7">
        <v>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</row>
    <row r="106" spans="1:17" x14ac:dyDescent="0.25">
      <c r="A106" s="8" t="s">
        <v>198</v>
      </c>
      <c r="B106" t="s">
        <v>70</v>
      </c>
      <c r="C106" s="8" t="s">
        <v>59</v>
      </c>
      <c r="D106" t="s">
        <v>76</v>
      </c>
      <c r="E106" s="6">
        <v>28</v>
      </c>
      <c r="F106" s="9">
        <v>39</v>
      </c>
      <c r="G106" s="10">
        <v>88</v>
      </c>
      <c r="H106" s="6">
        <v>3</v>
      </c>
      <c r="I106" s="7">
        <v>0</v>
      </c>
      <c r="J106" s="7">
        <v>0</v>
      </c>
      <c r="K106" s="7">
        <v>0</v>
      </c>
      <c r="L106" s="7">
        <v>1</v>
      </c>
      <c r="M106" s="7">
        <v>0</v>
      </c>
      <c r="N106" s="7">
        <v>1</v>
      </c>
      <c r="O106" s="7">
        <v>1</v>
      </c>
      <c r="P106" s="7">
        <v>0</v>
      </c>
      <c r="Q106" s="7">
        <v>0</v>
      </c>
    </row>
    <row r="107" spans="1:17" x14ac:dyDescent="0.25">
      <c r="A107" s="8" t="s">
        <v>199</v>
      </c>
      <c r="B107" t="s">
        <v>80</v>
      </c>
      <c r="C107" s="8" t="s">
        <v>59</v>
      </c>
      <c r="D107" t="s">
        <v>81</v>
      </c>
      <c r="E107" s="6">
        <v>32</v>
      </c>
      <c r="F107" s="9">
        <v>35</v>
      </c>
      <c r="G107" s="10">
        <v>78</v>
      </c>
      <c r="H107" s="6">
        <v>2</v>
      </c>
      <c r="I107" s="7">
        <v>0</v>
      </c>
      <c r="J107" s="7">
        <v>0</v>
      </c>
      <c r="K107" s="7">
        <v>0</v>
      </c>
      <c r="L107" s="7">
        <v>0</v>
      </c>
      <c r="M107" s="7">
        <v>1</v>
      </c>
      <c r="N107" s="7">
        <v>1</v>
      </c>
      <c r="O107" s="7">
        <v>0</v>
      </c>
      <c r="P107" s="7">
        <v>0</v>
      </c>
      <c r="Q107" s="7">
        <v>0</v>
      </c>
    </row>
    <row r="108" spans="1:17" x14ac:dyDescent="0.25">
      <c r="A108" s="8" t="s">
        <v>200</v>
      </c>
      <c r="B108" t="s">
        <v>80</v>
      </c>
      <c r="C108" s="8" t="s">
        <v>174</v>
      </c>
      <c r="D108" t="s">
        <v>201</v>
      </c>
      <c r="E108" s="6">
        <v>32</v>
      </c>
      <c r="F108" s="9">
        <v>33</v>
      </c>
      <c r="G108" s="10">
        <v>74</v>
      </c>
      <c r="H108" s="6">
        <v>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1</v>
      </c>
      <c r="P108" s="7">
        <v>0</v>
      </c>
      <c r="Q108" s="7">
        <v>0</v>
      </c>
    </row>
    <row r="109" spans="1:17" x14ac:dyDescent="0.25">
      <c r="A109" s="8" t="s">
        <v>202</v>
      </c>
      <c r="B109" t="s">
        <v>80</v>
      </c>
      <c r="C109" s="8" t="s">
        <v>64</v>
      </c>
      <c r="D109" t="s">
        <v>203</v>
      </c>
      <c r="E109" s="6">
        <v>32</v>
      </c>
      <c r="F109" s="9">
        <v>35</v>
      </c>
      <c r="G109" s="10">
        <v>78</v>
      </c>
      <c r="H109" s="6">
        <v>434</v>
      </c>
      <c r="I109" s="7">
        <v>2</v>
      </c>
      <c r="J109" s="7">
        <v>0</v>
      </c>
      <c r="K109" s="7">
        <v>5</v>
      </c>
      <c r="L109" s="7">
        <v>73</v>
      </c>
      <c r="M109" s="7">
        <v>106</v>
      </c>
      <c r="N109" s="7">
        <v>119</v>
      </c>
      <c r="O109" s="7">
        <v>85</v>
      </c>
      <c r="P109" s="7">
        <v>16</v>
      </c>
      <c r="Q109" s="7">
        <v>28</v>
      </c>
    </row>
    <row r="110" spans="1:17" x14ac:dyDescent="0.25">
      <c r="A110" s="8" t="s">
        <v>204</v>
      </c>
      <c r="B110" t="s">
        <v>83</v>
      </c>
      <c r="C110" s="8" t="s">
        <v>26</v>
      </c>
      <c r="D110" t="s">
        <v>84</v>
      </c>
      <c r="E110" s="6">
        <v>26</v>
      </c>
      <c r="F110" s="9">
        <v>35</v>
      </c>
      <c r="G110" s="10">
        <v>78</v>
      </c>
      <c r="H110" s="6">
        <v>2</v>
      </c>
      <c r="I110" s="7">
        <v>0</v>
      </c>
      <c r="J110" s="7">
        <v>0</v>
      </c>
      <c r="K110" s="7">
        <v>0</v>
      </c>
      <c r="L110" s="7">
        <v>2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</row>
    <row r="111" spans="1:17" ht="15.75" customHeight="1" x14ac:dyDescent="0.25">
      <c r="A111" s="8" t="s">
        <v>205</v>
      </c>
      <c r="B111" t="s">
        <v>206</v>
      </c>
      <c r="C111" s="8" t="s">
        <v>64</v>
      </c>
      <c r="D111" t="s">
        <v>207</v>
      </c>
      <c r="E111" s="6">
        <v>27</v>
      </c>
      <c r="F111" s="9">
        <v>35</v>
      </c>
      <c r="G111" s="10">
        <v>78</v>
      </c>
      <c r="H111" s="6">
        <v>36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36</v>
      </c>
      <c r="P111" s="7">
        <v>0</v>
      </c>
      <c r="Q111" s="7">
        <v>0</v>
      </c>
    </row>
    <row r="112" spans="1:17" x14ac:dyDescent="0.25">
      <c r="A112" s="8" t="s">
        <v>208</v>
      </c>
      <c r="B112" t="s">
        <v>209</v>
      </c>
      <c r="C112" s="8" t="s">
        <v>210</v>
      </c>
      <c r="D112" t="s">
        <v>211</v>
      </c>
      <c r="E112" s="6">
        <v>26</v>
      </c>
      <c r="F112" s="9">
        <v>35</v>
      </c>
      <c r="G112" s="10">
        <v>78</v>
      </c>
      <c r="H112" s="6">
        <v>1</v>
      </c>
      <c r="I112" s="7">
        <v>0</v>
      </c>
      <c r="J112" s="7">
        <v>0</v>
      </c>
      <c r="K112" s="7">
        <v>0</v>
      </c>
      <c r="L112" s="7">
        <v>1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</row>
    <row r="113" spans="1:17" x14ac:dyDescent="0.25">
      <c r="A113" s="8" t="s">
        <v>212</v>
      </c>
      <c r="B113" t="s">
        <v>213</v>
      </c>
      <c r="C113" s="8" t="s">
        <v>26</v>
      </c>
      <c r="D113" t="s">
        <v>214</v>
      </c>
      <c r="E113" s="6">
        <v>26</v>
      </c>
      <c r="F113" s="9">
        <v>35</v>
      </c>
      <c r="G113" s="10">
        <v>78</v>
      </c>
      <c r="H113" s="6">
        <v>16</v>
      </c>
      <c r="I113" s="7">
        <v>0</v>
      </c>
      <c r="J113" s="7">
        <v>0</v>
      </c>
      <c r="K113" s="7">
        <v>0</v>
      </c>
      <c r="L113" s="7">
        <v>4</v>
      </c>
      <c r="M113" s="7">
        <v>5</v>
      </c>
      <c r="N113" s="7">
        <v>3</v>
      </c>
      <c r="O113" s="7">
        <v>2</v>
      </c>
      <c r="P113" s="7">
        <v>2</v>
      </c>
      <c r="Q113" s="7">
        <v>0</v>
      </c>
    </row>
    <row r="114" spans="1:17" x14ac:dyDescent="0.25">
      <c r="A114" s="8" t="s">
        <v>215</v>
      </c>
      <c r="B114" t="s">
        <v>216</v>
      </c>
      <c r="C114" s="8" t="s">
        <v>26</v>
      </c>
      <c r="D114" t="s">
        <v>217</v>
      </c>
      <c r="E114" s="6">
        <v>27</v>
      </c>
      <c r="F114" s="9">
        <v>39</v>
      </c>
      <c r="G114" s="10">
        <v>88</v>
      </c>
      <c r="H114" s="6">
        <v>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1</v>
      </c>
      <c r="P114" s="7">
        <v>0</v>
      </c>
      <c r="Q114" s="7">
        <v>0</v>
      </c>
    </row>
    <row r="115" spans="1:17" x14ac:dyDescent="0.25">
      <c r="A115" s="8" t="s">
        <v>218</v>
      </c>
      <c r="B115" t="s">
        <v>219</v>
      </c>
      <c r="C115" s="8" t="s">
        <v>59</v>
      </c>
      <c r="D115" t="s">
        <v>220</v>
      </c>
      <c r="E115" s="6">
        <v>27</v>
      </c>
      <c r="F115" s="9">
        <v>39</v>
      </c>
      <c r="G115" s="10">
        <v>88</v>
      </c>
      <c r="H115" s="6">
        <v>1</v>
      </c>
      <c r="I115" s="7">
        <v>0</v>
      </c>
      <c r="J115" s="7">
        <v>1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</row>
    <row r="116" spans="1:17" x14ac:dyDescent="0.25">
      <c r="A116" s="8"/>
      <c r="C116" s="8"/>
      <c r="E116" s="6">
        <v>29</v>
      </c>
      <c r="F116" s="9">
        <v>39</v>
      </c>
      <c r="G116" s="10">
        <v>88</v>
      </c>
      <c r="H116" s="6">
        <v>1</v>
      </c>
      <c r="I116" s="7">
        <v>0</v>
      </c>
      <c r="J116" s="7">
        <v>0</v>
      </c>
      <c r="K116" s="7">
        <v>0</v>
      </c>
      <c r="L116" s="7">
        <v>0</v>
      </c>
      <c r="M116" s="7">
        <v>1</v>
      </c>
      <c r="N116" s="7">
        <v>0</v>
      </c>
      <c r="O116" s="7">
        <v>0</v>
      </c>
      <c r="P116" s="7">
        <v>0</v>
      </c>
      <c r="Q116" s="7">
        <v>0</v>
      </c>
    </row>
    <row r="117" spans="1:17" x14ac:dyDescent="0.25">
      <c r="A117" s="8" t="s">
        <v>221</v>
      </c>
      <c r="B117" t="s">
        <v>222</v>
      </c>
      <c r="C117" s="8" t="s">
        <v>59</v>
      </c>
      <c r="D117" t="s">
        <v>223</v>
      </c>
      <c r="E117" s="6">
        <v>32</v>
      </c>
      <c r="F117" s="9">
        <v>39</v>
      </c>
      <c r="G117" s="10">
        <v>88</v>
      </c>
      <c r="H117" s="6">
        <v>118</v>
      </c>
      <c r="I117" s="7">
        <v>3</v>
      </c>
      <c r="J117" s="7">
        <v>0</v>
      </c>
      <c r="K117" s="7">
        <v>1</v>
      </c>
      <c r="L117" s="7">
        <v>3</v>
      </c>
      <c r="M117" s="7">
        <v>23</v>
      </c>
      <c r="N117" s="7">
        <v>25</v>
      </c>
      <c r="O117" s="7">
        <v>33</v>
      </c>
      <c r="P117" s="7">
        <v>3</v>
      </c>
      <c r="Q117" s="7">
        <v>27</v>
      </c>
    </row>
    <row r="118" spans="1:17" x14ac:dyDescent="0.25">
      <c r="A118" s="8" t="s">
        <v>224</v>
      </c>
      <c r="B118" t="s">
        <v>225</v>
      </c>
      <c r="C118" s="8" t="s">
        <v>59</v>
      </c>
      <c r="D118" t="s">
        <v>72</v>
      </c>
      <c r="E118" s="6">
        <v>27</v>
      </c>
      <c r="F118" s="9">
        <v>35</v>
      </c>
      <c r="G118" s="10">
        <v>78</v>
      </c>
      <c r="H118" s="6">
        <v>269</v>
      </c>
      <c r="I118" s="7">
        <v>8</v>
      </c>
      <c r="J118" s="7">
        <v>17</v>
      </c>
      <c r="K118" s="7">
        <v>30</v>
      </c>
      <c r="L118" s="7">
        <v>40</v>
      </c>
      <c r="M118" s="7">
        <v>46</v>
      </c>
      <c r="N118" s="7">
        <v>46</v>
      </c>
      <c r="O118" s="7">
        <v>48</v>
      </c>
      <c r="P118" s="7">
        <v>30</v>
      </c>
      <c r="Q118" s="7">
        <v>4</v>
      </c>
    </row>
    <row r="119" spans="1:17" x14ac:dyDescent="0.25">
      <c r="A119" s="8"/>
      <c r="C119" s="8"/>
      <c r="E119" s="6">
        <v>29</v>
      </c>
      <c r="F119" s="9">
        <v>35</v>
      </c>
      <c r="G119" s="10">
        <v>78</v>
      </c>
      <c r="H119" s="6">
        <v>360</v>
      </c>
      <c r="I119" s="7">
        <v>7</v>
      </c>
      <c r="J119" s="7">
        <v>25</v>
      </c>
      <c r="K119" s="7">
        <v>27</v>
      </c>
      <c r="L119" s="7">
        <v>34</v>
      </c>
      <c r="M119" s="7">
        <v>57</v>
      </c>
      <c r="N119" s="7">
        <v>67</v>
      </c>
      <c r="O119" s="7">
        <v>77</v>
      </c>
      <c r="P119" s="7">
        <v>33</v>
      </c>
      <c r="Q119" s="7">
        <v>33</v>
      </c>
    </row>
    <row r="120" spans="1:17" x14ac:dyDescent="0.25">
      <c r="A120" s="8"/>
      <c r="C120" s="8"/>
      <c r="D120" t="s">
        <v>226</v>
      </c>
      <c r="E120" s="6">
        <v>27</v>
      </c>
      <c r="F120" s="9">
        <v>35</v>
      </c>
      <c r="G120" s="10">
        <v>78</v>
      </c>
      <c r="H120" s="6">
        <v>167</v>
      </c>
      <c r="I120" s="7">
        <v>4</v>
      </c>
      <c r="J120" s="7">
        <v>6</v>
      </c>
      <c r="K120" s="7">
        <v>15</v>
      </c>
      <c r="L120" s="7">
        <v>28</v>
      </c>
      <c r="M120" s="7">
        <v>28</v>
      </c>
      <c r="N120" s="7">
        <v>32</v>
      </c>
      <c r="O120" s="7">
        <v>37</v>
      </c>
      <c r="P120" s="7">
        <v>16</v>
      </c>
      <c r="Q120" s="7">
        <v>1</v>
      </c>
    </row>
    <row r="121" spans="1:17" x14ac:dyDescent="0.25">
      <c r="A121" s="8"/>
      <c r="C121" s="8"/>
      <c r="E121" s="6">
        <v>29</v>
      </c>
      <c r="F121" s="9">
        <v>35</v>
      </c>
      <c r="G121" s="10">
        <v>78</v>
      </c>
      <c r="H121" s="6">
        <v>240</v>
      </c>
      <c r="I121" s="7">
        <v>3</v>
      </c>
      <c r="J121" s="7">
        <v>3</v>
      </c>
      <c r="K121" s="7">
        <v>10</v>
      </c>
      <c r="L121" s="7">
        <v>18</v>
      </c>
      <c r="M121" s="7">
        <v>41</v>
      </c>
      <c r="N121" s="7">
        <v>64</v>
      </c>
      <c r="O121" s="7">
        <v>51</v>
      </c>
      <c r="P121" s="7">
        <v>32</v>
      </c>
      <c r="Q121" s="7">
        <v>18</v>
      </c>
    </row>
    <row r="122" spans="1:17" x14ac:dyDescent="0.25">
      <c r="A122" s="8"/>
      <c r="C122" s="8"/>
      <c r="D122" t="s">
        <v>74</v>
      </c>
      <c r="E122" s="6">
        <v>29</v>
      </c>
      <c r="F122" s="9">
        <v>35</v>
      </c>
      <c r="G122" s="10">
        <v>78</v>
      </c>
      <c r="H122" s="6">
        <v>71</v>
      </c>
      <c r="I122" s="7">
        <v>0</v>
      </c>
      <c r="J122" s="7">
        <v>0</v>
      </c>
      <c r="K122" s="7">
        <v>4</v>
      </c>
      <c r="L122" s="7">
        <v>6</v>
      </c>
      <c r="M122" s="7">
        <v>7</v>
      </c>
      <c r="N122" s="7">
        <v>10</v>
      </c>
      <c r="O122" s="7">
        <v>15</v>
      </c>
      <c r="P122" s="7">
        <v>11</v>
      </c>
      <c r="Q122" s="7">
        <v>18</v>
      </c>
    </row>
    <row r="123" spans="1:17" x14ac:dyDescent="0.25">
      <c r="A123" s="8" t="s">
        <v>227</v>
      </c>
      <c r="B123" t="s">
        <v>225</v>
      </c>
      <c r="C123" s="8" t="s">
        <v>59</v>
      </c>
      <c r="D123" t="s">
        <v>228</v>
      </c>
      <c r="E123" s="6">
        <v>27</v>
      </c>
      <c r="F123" s="9">
        <v>49</v>
      </c>
      <c r="G123" s="10">
        <v>108</v>
      </c>
      <c r="H123" s="6">
        <v>252</v>
      </c>
      <c r="I123" s="7">
        <v>6</v>
      </c>
      <c r="J123" s="7">
        <v>15</v>
      </c>
      <c r="K123" s="7">
        <v>28</v>
      </c>
      <c r="L123" s="7">
        <v>40</v>
      </c>
      <c r="M123" s="7">
        <v>45</v>
      </c>
      <c r="N123" s="7">
        <v>43</v>
      </c>
      <c r="O123" s="7">
        <v>46</v>
      </c>
      <c r="P123" s="7">
        <v>29</v>
      </c>
      <c r="Q123" s="7">
        <v>0</v>
      </c>
    </row>
    <row r="124" spans="1:17" x14ac:dyDescent="0.25">
      <c r="A124" s="8"/>
      <c r="C124" s="8"/>
      <c r="E124" s="6">
        <v>29</v>
      </c>
      <c r="F124" s="9">
        <v>49</v>
      </c>
      <c r="G124" s="10">
        <v>108</v>
      </c>
      <c r="H124" s="6">
        <v>550</v>
      </c>
      <c r="I124" s="7">
        <v>7</v>
      </c>
      <c r="J124" s="7">
        <v>25</v>
      </c>
      <c r="K124" s="7">
        <v>49</v>
      </c>
      <c r="L124" s="7">
        <v>68</v>
      </c>
      <c r="M124" s="7">
        <v>94</v>
      </c>
      <c r="N124" s="7">
        <v>104</v>
      </c>
      <c r="O124" s="7">
        <v>96</v>
      </c>
      <c r="P124" s="7">
        <v>68</v>
      </c>
      <c r="Q124" s="7">
        <v>39</v>
      </c>
    </row>
    <row r="125" spans="1:17" x14ac:dyDescent="0.25">
      <c r="A125" s="8" t="s">
        <v>229</v>
      </c>
      <c r="B125" t="s">
        <v>94</v>
      </c>
      <c r="C125" s="8" t="s">
        <v>59</v>
      </c>
      <c r="D125" t="s">
        <v>95</v>
      </c>
      <c r="E125" s="6">
        <v>30</v>
      </c>
      <c r="F125" s="9">
        <v>39</v>
      </c>
      <c r="G125" s="10">
        <v>88</v>
      </c>
      <c r="H125" s="6">
        <v>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1</v>
      </c>
    </row>
    <row r="126" spans="1:17" x14ac:dyDescent="0.25">
      <c r="A126" s="8" t="s">
        <v>230</v>
      </c>
      <c r="B126" t="s">
        <v>231</v>
      </c>
      <c r="C126" s="8" t="s">
        <v>64</v>
      </c>
      <c r="D126" t="s">
        <v>207</v>
      </c>
      <c r="E126" s="6">
        <v>26</v>
      </c>
      <c r="F126" s="9">
        <v>33</v>
      </c>
      <c r="G126" s="10">
        <v>74</v>
      </c>
      <c r="H126" s="6">
        <v>124</v>
      </c>
      <c r="I126" s="7">
        <v>1</v>
      </c>
      <c r="J126" s="7">
        <v>0</v>
      </c>
      <c r="K126" s="7">
        <v>10</v>
      </c>
      <c r="L126" s="7">
        <v>23</v>
      </c>
      <c r="M126" s="7">
        <v>25</v>
      </c>
      <c r="N126" s="7">
        <v>16</v>
      </c>
      <c r="O126" s="7">
        <v>49</v>
      </c>
      <c r="P126" s="7">
        <v>0</v>
      </c>
      <c r="Q126" s="7">
        <v>0</v>
      </c>
    </row>
    <row r="127" spans="1:17" x14ac:dyDescent="0.25">
      <c r="A127" s="8" t="s">
        <v>232</v>
      </c>
      <c r="B127" t="s">
        <v>231</v>
      </c>
      <c r="C127" s="8" t="s">
        <v>26</v>
      </c>
      <c r="D127" t="s">
        <v>233</v>
      </c>
      <c r="E127" s="6">
        <v>26</v>
      </c>
      <c r="F127" s="9">
        <v>35</v>
      </c>
      <c r="G127" s="10">
        <v>78</v>
      </c>
      <c r="H127" s="6">
        <v>24</v>
      </c>
      <c r="I127" s="7">
        <v>2</v>
      </c>
      <c r="J127" s="7">
        <v>0</v>
      </c>
      <c r="K127" s="7">
        <v>4</v>
      </c>
      <c r="L127" s="7">
        <v>5</v>
      </c>
      <c r="M127" s="7">
        <v>9</v>
      </c>
      <c r="N127" s="7">
        <v>1</v>
      </c>
      <c r="O127" s="7">
        <v>2</v>
      </c>
      <c r="P127" s="7">
        <v>0</v>
      </c>
      <c r="Q127" s="7">
        <v>1</v>
      </c>
    </row>
    <row r="128" spans="1:17" x14ac:dyDescent="0.25">
      <c r="A128" s="8" t="s">
        <v>234</v>
      </c>
      <c r="B128" t="s">
        <v>231</v>
      </c>
      <c r="C128" s="8" t="s">
        <v>64</v>
      </c>
      <c r="D128" t="s">
        <v>235</v>
      </c>
      <c r="E128" s="6">
        <v>26</v>
      </c>
      <c r="F128" s="9">
        <v>35</v>
      </c>
      <c r="G128" s="10">
        <v>78</v>
      </c>
      <c r="H128" s="6">
        <v>261</v>
      </c>
      <c r="I128" s="7">
        <v>3</v>
      </c>
      <c r="J128" s="7">
        <v>10</v>
      </c>
      <c r="K128" s="7">
        <v>27</v>
      </c>
      <c r="L128" s="7">
        <v>34</v>
      </c>
      <c r="M128" s="7">
        <v>57</v>
      </c>
      <c r="N128" s="7">
        <v>69</v>
      </c>
      <c r="O128" s="7">
        <v>33</v>
      </c>
      <c r="P128" s="7">
        <v>14</v>
      </c>
      <c r="Q128" s="7">
        <v>14</v>
      </c>
    </row>
    <row r="129" spans="1:18" x14ac:dyDescent="0.25">
      <c r="A129" s="8" t="s">
        <v>236</v>
      </c>
      <c r="B129" t="s">
        <v>97</v>
      </c>
      <c r="C129" s="8" t="s">
        <v>64</v>
      </c>
      <c r="D129" t="s">
        <v>237</v>
      </c>
      <c r="E129" s="6">
        <v>26</v>
      </c>
      <c r="F129" s="9">
        <v>33</v>
      </c>
      <c r="G129" s="10">
        <v>74</v>
      </c>
      <c r="H129" s="6">
        <v>2</v>
      </c>
      <c r="I129" s="7">
        <v>0</v>
      </c>
      <c r="J129" s="7">
        <v>0</v>
      </c>
      <c r="K129" s="7">
        <v>1</v>
      </c>
      <c r="L129" s="7">
        <v>0</v>
      </c>
      <c r="M129" s="7">
        <v>0</v>
      </c>
      <c r="N129" s="7">
        <v>0</v>
      </c>
      <c r="O129" s="7">
        <v>0</v>
      </c>
      <c r="P129" s="7">
        <v>1</v>
      </c>
      <c r="Q129" s="7">
        <v>0</v>
      </c>
    </row>
    <row r="130" spans="1:18" x14ac:dyDescent="0.25">
      <c r="A130" s="8" t="s">
        <v>238</v>
      </c>
      <c r="B130" t="s">
        <v>97</v>
      </c>
      <c r="C130" s="8" t="s">
        <v>26</v>
      </c>
      <c r="D130" t="s">
        <v>239</v>
      </c>
      <c r="E130" s="6">
        <v>26</v>
      </c>
      <c r="F130" s="9">
        <v>39</v>
      </c>
      <c r="G130" s="10">
        <v>88</v>
      </c>
      <c r="H130" s="6">
        <v>2</v>
      </c>
      <c r="I130" s="7">
        <v>0</v>
      </c>
      <c r="J130" s="7">
        <v>0</v>
      </c>
      <c r="K130" s="7">
        <v>0</v>
      </c>
      <c r="L130" s="7">
        <v>0</v>
      </c>
      <c r="M130" s="7">
        <v>2</v>
      </c>
      <c r="N130" s="7">
        <v>0</v>
      </c>
      <c r="O130" s="7">
        <v>0</v>
      </c>
      <c r="P130" s="7">
        <v>0</v>
      </c>
      <c r="Q130" s="7">
        <v>0</v>
      </c>
    </row>
    <row r="131" spans="1:18" x14ac:dyDescent="0.25">
      <c r="A131" s="8" t="s">
        <v>240</v>
      </c>
      <c r="B131" t="s">
        <v>97</v>
      </c>
      <c r="C131" s="8" t="s">
        <v>59</v>
      </c>
      <c r="D131" t="s">
        <v>241</v>
      </c>
      <c r="E131" s="6">
        <v>26</v>
      </c>
      <c r="F131" s="9">
        <v>39</v>
      </c>
      <c r="G131" s="10">
        <v>88</v>
      </c>
      <c r="H131" s="6">
        <v>5</v>
      </c>
      <c r="I131" s="7">
        <v>1</v>
      </c>
      <c r="J131" s="7">
        <v>1</v>
      </c>
      <c r="K131" s="7">
        <v>1</v>
      </c>
      <c r="L131" s="7">
        <v>1</v>
      </c>
      <c r="M131" s="7">
        <v>0</v>
      </c>
      <c r="N131" s="7">
        <v>0</v>
      </c>
      <c r="O131" s="7">
        <v>0</v>
      </c>
      <c r="P131" s="7">
        <v>1</v>
      </c>
      <c r="Q131" s="7">
        <v>0</v>
      </c>
    </row>
    <row r="132" spans="1:18" x14ac:dyDescent="0.25">
      <c r="A132" s="8"/>
      <c r="C132" s="8"/>
      <c r="E132" s="6"/>
      <c r="G132" s="10"/>
      <c r="H132" s="6">
        <f>SUM(H74:H131)</f>
        <v>31068</v>
      </c>
    </row>
    <row r="133" spans="1:18" x14ac:dyDescent="0.25">
      <c r="A133" s="8"/>
      <c r="C133" s="8"/>
      <c r="E133" s="6"/>
      <c r="G133" s="10"/>
    </row>
    <row r="134" spans="1:18" x14ac:dyDescent="0.25">
      <c r="A134" s="1" t="s">
        <v>0</v>
      </c>
      <c r="B134" s="1" t="s">
        <v>1</v>
      </c>
      <c r="C134" s="2" t="s">
        <v>2</v>
      </c>
      <c r="D134" s="2" t="s">
        <v>3</v>
      </c>
      <c r="E134" s="3" t="s">
        <v>4</v>
      </c>
      <c r="F134" s="4" t="s">
        <v>5</v>
      </c>
      <c r="G134" s="4" t="s">
        <v>6</v>
      </c>
      <c r="H134" s="3" t="s">
        <v>7</v>
      </c>
      <c r="I134" s="5">
        <v>0</v>
      </c>
      <c r="J134" s="5">
        <v>2</v>
      </c>
      <c r="K134" s="5">
        <v>4</v>
      </c>
      <c r="L134" s="5">
        <v>6</v>
      </c>
      <c r="M134" s="5">
        <v>8</v>
      </c>
      <c r="N134" s="5">
        <v>10</v>
      </c>
      <c r="O134" s="5">
        <v>12</v>
      </c>
      <c r="P134" s="5">
        <v>14</v>
      </c>
      <c r="Q134" s="5">
        <v>16</v>
      </c>
      <c r="R134" s="7"/>
    </row>
    <row r="135" spans="1:18" x14ac:dyDescent="0.25">
      <c r="A135" s="8" t="s">
        <v>242</v>
      </c>
      <c r="B135" t="s">
        <v>243</v>
      </c>
      <c r="C135" s="8" t="s">
        <v>22</v>
      </c>
      <c r="D135" t="s">
        <v>71</v>
      </c>
      <c r="E135" s="6" t="s">
        <v>133</v>
      </c>
      <c r="F135" s="9">
        <v>28</v>
      </c>
      <c r="G135" s="10">
        <v>64</v>
      </c>
      <c r="H135" s="6">
        <v>1</v>
      </c>
      <c r="I135" s="7">
        <v>0</v>
      </c>
      <c r="J135" s="7">
        <v>0</v>
      </c>
      <c r="K135" s="7">
        <v>0</v>
      </c>
      <c r="L135" s="7">
        <v>0</v>
      </c>
      <c r="M135" s="7">
        <v>1</v>
      </c>
      <c r="N135" s="7">
        <v>0</v>
      </c>
      <c r="O135" s="7">
        <v>0</v>
      </c>
      <c r="P135" s="7">
        <v>0</v>
      </c>
      <c r="Q135" s="7">
        <v>0</v>
      </c>
    </row>
    <row r="136" spans="1:18" x14ac:dyDescent="0.25">
      <c r="A136" s="8"/>
      <c r="C136" s="8"/>
      <c r="D136" t="s">
        <v>106</v>
      </c>
      <c r="E136" s="6" t="s">
        <v>133</v>
      </c>
      <c r="F136" s="9">
        <v>28</v>
      </c>
      <c r="G136" s="10">
        <v>64</v>
      </c>
      <c r="H136" s="6">
        <v>1</v>
      </c>
      <c r="I136" s="7">
        <v>0</v>
      </c>
      <c r="J136" s="7">
        <v>0</v>
      </c>
      <c r="K136" s="7">
        <v>0</v>
      </c>
      <c r="L136" s="7">
        <v>0</v>
      </c>
      <c r="M136" s="7">
        <v>1</v>
      </c>
      <c r="N136" s="7">
        <v>0</v>
      </c>
      <c r="O136" s="7">
        <v>0</v>
      </c>
      <c r="P136" s="7">
        <v>0</v>
      </c>
      <c r="Q136" s="7">
        <v>0</v>
      </c>
    </row>
    <row r="137" spans="1:18" x14ac:dyDescent="0.25">
      <c r="A137" s="8" t="s">
        <v>244</v>
      </c>
      <c r="B137" t="s">
        <v>25</v>
      </c>
      <c r="C137" s="8" t="s">
        <v>26</v>
      </c>
      <c r="D137" t="s">
        <v>100</v>
      </c>
      <c r="E137" s="6">
        <v>24</v>
      </c>
      <c r="F137" s="9">
        <v>33</v>
      </c>
      <c r="G137" s="10">
        <v>74</v>
      </c>
      <c r="H137" s="6">
        <v>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2</v>
      </c>
      <c r="O137" s="7">
        <v>0</v>
      </c>
      <c r="P137" s="7">
        <v>0</v>
      </c>
      <c r="Q137" s="7">
        <v>0</v>
      </c>
    </row>
    <row r="138" spans="1:18" x14ac:dyDescent="0.25">
      <c r="A138" s="8" t="s">
        <v>245</v>
      </c>
      <c r="B138" t="s">
        <v>29</v>
      </c>
      <c r="C138" s="8" t="s">
        <v>26</v>
      </c>
      <c r="D138" t="s">
        <v>246</v>
      </c>
      <c r="E138" s="6">
        <v>5</v>
      </c>
      <c r="F138" s="9">
        <v>28</v>
      </c>
      <c r="G138" s="10">
        <v>64</v>
      </c>
      <c r="H138" s="6">
        <v>3</v>
      </c>
      <c r="I138" s="7">
        <v>1</v>
      </c>
      <c r="J138" s="7">
        <v>0</v>
      </c>
      <c r="K138" s="7">
        <v>0</v>
      </c>
      <c r="L138" s="7">
        <v>0</v>
      </c>
      <c r="M138" s="7">
        <v>0</v>
      </c>
      <c r="N138" s="7">
        <v>2</v>
      </c>
      <c r="O138" s="7">
        <v>0</v>
      </c>
      <c r="P138" s="7">
        <v>0</v>
      </c>
      <c r="Q138" s="7">
        <v>0</v>
      </c>
    </row>
    <row r="139" spans="1:18" ht="15.75" customHeight="1" x14ac:dyDescent="0.25">
      <c r="A139" s="8" t="s">
        <v>247</v>
      </c>
      <c r="B139" t="s">
        <v>248</v>
      </c>
      <c r="C139" s="8" t="s">
        <v>26</v>
      </c>
      <c r="D139" t="s">
        <v>249</v>
      </c>
      <c r="E139" s="6">
        <v>8</v>
      </c>
      <c r="F139" s="9">
        <v>28</v>
      </c>
      <c r="G139" s="10">
        <v>64</v>
      </c>
      <c r="H139" s="6">
        <v>369</v>
      </c>
      <c r="I139" s="7">
        <v>20</v>
      </c>
      <c r="J139" s="7">
        <v>14</v>
      </c>
      <c r="K139" s="7">
        <v>22</v>
      </c>
      <c r="L139" s="7">
        <v>40</v>
      </c>
      <c r="M139" s="7">
        <v>67</v>
      </c>
      <c r="N139" s="7">
        <v>81</v>
      </c>
      <c r="O139" s="7">
        <v>57</v>
      </c>
      <c r="P139" s="7">
        <v>25</v>
      </c>
      <c r="Q139" s="7">
        <v>43</v>
      </c>
    </row>
    <row r="140" spans="1:18" x14ac:dyDescent="0.25">
      <c r="A140" s="8" t="s">
        <v>250</v>
      </c>
      <c r="B140" t="s">
        <v>251</v>
      </c>
      <c r="C140" s="8" t="s">
        <v>143</v>
      </c>
      <c r="D140" t="s">
        <v>252</v>
      </c>
      <c r="E140" s="6">
        <v>8</v>
      </c>
      <c r="F140" s="9">
        <v>28</v>
      </c>
      <c r="G140" s="10">
        <v>64</v>
      </c>
      <c r="H140" s="6">
        <v>349</v>
      </c>
      <c r="I140" s="7">
        <v>0</v>
      </c>
      <c r="J140" s="7">
        <v>16</v>
      </c>
      <c r="K140" s="7">
        <v>22</v>
      </c>
      <c r="L140" s="7">
        <v>30</v>
      </c>
      <c r="M140" s="7">
        <v>58</v>
      </c>
      <c r="N140" s="7">
        <v>79</v>
      </c>
      <c r="O140" s="7">
        <v>75</v>
      </c>
      <c r="P140" s="7">
        <v>38</v>
      </c>
      <c r="Q140" s="7">
        <v>31</v>
      </c>
    </row>
    <row r="141" spans="1:18" x14ac:dyDescent="0.25">
      <c r="A141" s="8" t="s">
        <v>253</v>
      </c>
      <c r="B141" t="s">
        <v>109</v>
      </c>
      <c r="C141" s="8" t="s">
        <v>26</v>
      </c>
      <c r="D141" t="s">
        <v>110</v>
      </c>
      <c r="E141" s="6">
        <v>10</v>
      </c>
      <c r="F141" s="9">
        <v>30</v>
      </c>
      <c r="G141" s="10">
        <v>68</v>
      </c>
      <c r="H141" s="6">
        <v>147</v>
      </c>
      <c r="I141" s="7">
        <v>1</v>
      </c>
      <c r="J141" s="7">
        <v>0</v>
      </c>
      <c r="K141" s="7">
        <v>4</v>
      </c>
      <c r="L141" s="7">
        <v>38</v>
      </c>
      <c r="M141" s="7">
        <v>53</v>
      </c>
      <c r="N141" s="7">
        <v>35</v>
      </c>
      <c r="O141" s="7">
        <v>5</v>
      </c>
      <c r="P141" s="7">
        <v>10</v>
      </c>
      <c r="Q141" s="7">
        <v>1</v>
      </c>
    </row>
    <row r="142" spans="1:18" x14ac:dyDescent="0.25">
      <c r="A142" s="8" t="s">
        <v>254</v>
      </c>
      <c r="B142" t="s">
        <v>255</v>
      </c>
      <c r="C142" s="8" t="s">
        <v>26</v>
      </c>
      <c r="D142" t="s">
        <v>256</v>
      </c>
      <c r="E142" s="6">
        <v>11</v>
      </c>
      <c r="F142" s="9">
        <v>30</v>
      </c>
      <c r="G142" s="10">
        <v>68</v>
      </c>
      <c r="H142" s="6">
        <v>233</v>
      </c>
      <c r="I142" s="7">
        <v>11</v>
      </c>
      <c r="J142" s="7">
        <v>6</v>
      </c>
      <c r="K142" s="7">
        <v>15</v>
      </c>
      <c r="L142" s="7">
        <v>25</v>
      </c>
      <c r="M142" s="7">
        <v>45</v>
      </c>
      <c r="N142" s="7">
        <v>43</v>
      </c>
      <c r="O142" s="7">
        <v>52</v>
      </c>
      <c r="P142" s="7">
        <v>23</v>
      </c>
      <c r="Q142" s="7">
        <v>13</v>
      </c>
    </row>
    <row r="143" spans="1:18" x14ac:dyDescent="0.25">
      <c r="A143" s="8"/>
      <c r="C143" s="8"/>
      <c r="E143" s="6"/>
      <c r="G143" s="10"/>
      <c r="H143" s="6">
        <f>SUM(H135:H142)</f>
        <v>1105</v>
      </c>
    </row>
    <row r="144" spans="1:18" ht="15.75" thickBot="1" x14ac:dyDescent="0.3">
      <c r="A144" s="8"/>
      <c r="C144" s="8"/>
      <c r="E144" s="6"/>
      <c r="G144" s="10"/>
    </row>
    <row r="145" spans="8:8" ht="15.75" thickBot="1" x14ac:dyDescent="0.3">
      <c r="H145" s="12">
        <f>SUM(H143,H132,H71,H60,H51,H48,H40,H12,H9,H4)</f>
        <v>40847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2024-04-24T15:10:02Z</dcterms:created>
  <dcterms:modified xsi:type="dcterms:W3CDTF">2024-06-18T09:17:43Z</dcterms:modified>
</cp:coreProperties>
</file>